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'Sheet1'!$20:$30</definedName>
  </definedNames>
  <calcPr fullCalcOnLoad="1"/>
</workbook>
</file>

<file path=xl/sharedStrings.xml><?xml version="1.0" encoding="utf-8"?>
<sst xmlns="http://schemas.openxmlformats.org/spreadsheetml/2006/main" count="318" uniqueCount="162">
  <si>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</si>
  <si>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</si>
  <si>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</si>
  <si>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</si>
  <si>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</si>
  <si>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</si>
  <si>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</si>
  <si>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</si>
  <si>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</si>
  <si>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</si>
  <si>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</si>
  <si>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</si>
  <si>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</si>
  <si>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</si>
  <si>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</si>
  <si>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</si>
  <si>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</si>
  <si>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(Eurais,ct)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</si>
  <si>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</si>
  <si>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</si>
  <si>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</si>
  <si>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</si>
  <si>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</si>
  <si>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</si>
  <si>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</si>
  <si>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</si>
  <si>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</si>
  <si>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</si>
  <si>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</si>
  <si>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</si>
  <si>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</si>
  <si>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</si>
  <si>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</si>
  <si>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</si>
  <si>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</si>
  <si>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</si>
  <si>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</si>
  <si>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</si>
  <si>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</si>
  <si>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</si>
  <si>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</si>
  <si>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</si>
  <si>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</si>
  <si>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</si>
  <si>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</si>
  <si>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</si>
  <si>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</si>
  <si>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</si>
  <si>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</si>
  <si>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</si>
  <si>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</si>
  <si>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</si>
  <si>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</si>
  <si>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</si>
  <si>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</si>
  <si>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</si>
  <si>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</si>
  <si>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</si>
  <si>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</si>
  <si>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</si>
  <si>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</si>
  <si>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</si>
  <si>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</si>
  <si>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</si>
  <si>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</si>
  <si>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</si>
  <si>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</si>
  <si>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</si>
  <si>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</si>
  <si>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</si>
  <si>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</si>
  <si>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</si>
  <si>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</si>
  <si>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</si>
  <si>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</si>
  <si>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</si>
  <si>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</si>
  <si>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</si>
  <si>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</si>
  <si>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</si>
  <si>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</si>
  <si>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</si>
  <si>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</si>
  <si>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</si>
  <si>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</si>
  <si>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</si>
  <si>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</si>
  <si>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</si>
  <si>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</si>
  <si>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</si>
  <si>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</si>
  <si>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</si>
  <si>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</si>
  <si>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</si>
  <si>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</si>
  <si>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</si>
  <si>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</si>
  <si>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</si>
  <si>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</si>
  <si>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</si>
  <si>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</si>
  <si>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</si>
  <si>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</si>
  <si>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</si>
  <si>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</si>
  <si>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</si>
  <si>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</si>
  <si>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</si>
  <si>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</si>
  <si>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</si>
  <si>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</si>
  <si>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</si>
  <si>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</si>
  <si>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</si>
  <si>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</si>
  <si>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</si>
  <si>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</si>
  <si>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</si>
  <si>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</si>
  <si>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</si>
  <si>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</si>
  <si>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</si>
  <si>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</si>
  <si>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</si>
  <si>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</si>
  <si>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</si>
  <si>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</si>
  <si>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</si>
  <si>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</si>
  <si>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</si>
  <si>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</si>
  <si>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</si>
  <si>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</si>
  <si>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</si>
  <si>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</si>
  <si>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</si>
  <si>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</si>
  <si>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</si>
  <si>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</si>
  <si>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</si>
  <si>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</si>
  <si>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</si>
  <si>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</si>
  <si>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</si>
  <si>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</si>
  <si>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</si>
  <si>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</si>
  <si>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</si>
  <si>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</si>
  <si>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</si>
  <si>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</si>
  <si>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</si>
  <si>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</si>
  <si>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</si>
  <si>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</si>
  <si>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</si>
  <si>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</si>
  <si>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</si>
  <si>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</si>
  <si>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>2020 m. birželio mėn. 30 d.</t>
  </si>
  <si>
    <t>6 mėn.</t>
  </si>
  <si>
    <t xml:space="preserve">                          2020.07.03 Nr.____2____________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</si>
</sst>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wrapText="1"/>
      <protection hidden="1"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Continuous" vertical="center"/>
      <protection hidden="1"/>
    </xf>
    <xf numFmtId="0" fontId="0" fillId="0" borderId="16" xfId="0" applyFill="1" applyBorder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wrapText="1"/>
      <protection hidden="1"/>
    </xf>
    <xf numFmtId="0" fontId="1" fillId="0" borderId="14" xfId="0" applyFont="1" applyFill="1" applyBorder="1" applyAlignment="1" applyProtection="1">
      <alignment horizontal="centerContinuous" vertical="center"/>
      <protection hidden="1"/>
    </xf>
    <xf numFmtId="0" fontId="1" fillId="0" borderId="15" xfId="0" applyFont="1" applyFill="1" applyBorder="1" applyAlignment="1" applyProtection="1">
      <alignment horizontal="centerContinuous" vertical="center"/>
      <protection hidden="1"/>
    </xf>
    <xf numFmtId="0" fontId="1" fillId="0" borderId="11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2" fontId="2" fillId="0" borderId="13" xfId="0" applyNumberFormat="1" applyFont="1" applyFill="1" applyBorder="1" applyAlignment="1" applyProtection="1">
      <alignment horizontal="right"/>
      <protection hidden="1"/>
    </xf>
    <xf numFmtId="2" fontId="2" fillId="0" borderId="13" xfId="0" applyNumberFormat="1" applyFont="1" applyFill="1" applyBorder="1" applyAlignment="1" applyProtection="1">
      <alignment horizontal="right" vertical="center"/>
      <protection hidden="1"/>
    </xf>
    <xf numFmtId="2" fontId="2" fillId="0" borderId="12" xfId="0" applyNumberFormat="1" applyFont="1" applyFill="1" applyBorder="1" applyAlignment="1" applyProtection="1">
      <alignment horizontal="right" vertical="center"/>
      <protection hidden="1"/>
    </xf>
    <xf numFmtId="2" fontId="1" fillId="0" borderId="12" xfId="0" applyNumberFormat="1" applyFont="1" applyFill="1" applyBorder="1" applyAlignment="1" applyProtection="1">
      <alignment horizontal="right" vertical="center"/>
      <protection hidden="1"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2" fontId="2" fillId="0" borderId="12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18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2" xfId="0" applyFill="1" applyBorder="1" applyAlignment="1" applyProtection="1">
      <alignment horizontal="center" vertical="center" wrapText="1"/>
      <protection hidden="1"/>
    </xf>
    <xf numFmtId="0" fontId="0" fillId="0" borderId="23" xfId="0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 hidden="1"/>
    </xf>
    <xf numFmtId="0" fontId="0" fillId="0" borderId="25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0" fillId="0" borderId="26" xfId="0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 hidden="1"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26" xfId="0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26" xfId="0" applyFill="1" applyBorder="1" applyAlignment="1" applyProtection="1">
      <alignment horizontal="right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130" workbookViewId="0" topLeftCell="A18">
      <selection activeCell="P110" sqref="P110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76" t="s">
        <v>0</v>
      </c>
      <c r="J1" s="77"/>
      <c r="K1" s="77"/>
      <c r="L1" s="77"/>
      <c r="M1" s="17"/>
      <c r="N1" s="17"/>
    </row>
    <row r="2" spans="9:14" ht="12.75">
      <c r="I2" s="76" t="s">
        <v>1</v>
      </c>
      <c r="J2" s="77"/>
      <c r="K2" s="77"/>
      <c r="L2" s="77"/>
      <c r="M2" s="17"/>
      <c r="N2" s="17"/>
    </row>
    <row r="3" spans="9:14" ht="12.75">
      <c r="I3" s="78" t="s">
        <v>2</v>
      </c>
      <c r="J3" s="77"/>
      <c r="K3" s="77"/>
      <c r="L3" s="77"/>
      <c r="M3" s="6"/>
      <c r="N3" s="6"/>
    </row>
    <row r="4" spans="9:14" ht="12.75">
      <c r="I4" s="78" t="s">
        <v>3</v>
      </c>
      <c r="J4" s="77"/>
      <c r="K4" s="77"/>
      <c r="L4" s="77"/>
      <c r="M4" s="6"/>
      <c r="N4" s="6"/>
    </row>
    <row r="5" spans="9:14" ht="14.25" customHeight="1">
      <c r="I5" s="79" t="s">
        <v>4</v>
      </c>
      <c r="J5" s="67"/>
      <c r="K5" s="67"/>
      <c r="L5" s="67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56" t="s">
        <v>5</v>
      </c>
      <c r="D7" s="57"/>
      <c r="E7" s="57"/>
      <c r="F7" s="57"/>
      <c r="G7" s="57"/>
      <c r="H7" s="57"/>
      <c r="I7" s="57"/>
      <c r="J7" s="57"/>
      <c r="K7" s="57"/>
      <c r="L7" s="57"/>
      <c r="M7" s="41"/>
    </row>
    <row r="8" spans="1:13" ht="12.75">
      <c r="A8" s="2"/>
      <c r="B8" s="2"/>
      <c r="C8" s="83" t="s">
        <v>6</v>
      </c>
      <c r="D8" s="84"/>
      <c r="E8" s="84"/>
      <c r="F8" s="84"/>
      <c r="G8" s="84"/>
      <c r="H8" s="84"/>
      <c r="I8" s="84"/>
      <c r="J8" s="84"/>
      <c r="K8" s="84"/>
      <c r="L8" s="84"/>
      <c r="M8" s="40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61" t="s">
        <v>7</v>
      </c>
      <c r="F10" s="62"/>
      <c r="G10" s="62"/>
      <c r="H10" s="62"/>
      <c r="I10" s="62"/>
      <c r="J10" s="62"/>
      <c r="K10" s="62"/>
      <c r="L10" s="62"/>
      <c r="M10" s="6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86" t="s">
        <v>159</v>
      </c>
      <c r="H12" s="86"/>
      <c r="I12" s="87"/>
      <c r="J12" s="87"/>
      <c r="K12" s="87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88" t="s">
        <v>160</v>
      </c>
      <c r="H14" s="88"/>
      <c r="I14" s="89"/>
      <c r="J14" s="89"/>
      <c r="K14" s="89"/>
      <c r="L14" s="2"/>
    </row>
    <row r="15" spans="1:12" ht="12.75">
      <c r="A15" s="2"/>
      <c r="B15" s="2"/>
      <c r="C15" s="2"/>
      <c r="D15" s="2"/>
      <c r="E15" s="2"/>
      <c r="F15" s="2"/>
      <c r="G15" s="25" t="s">
        <v>8</v>
      </c>
      <c r="H15" s="25"/>
      <c r="I15" s="26"/>
      <c r="J15" s="26"/>
      <c r="K15" s="26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85" t="s">
        <v>9</v>
      </c>
      <c r="H17" s="85"/>
      <c r="I17" s="85"/>
      <c r="J17" s="85"/>
      <c r="K17" s="2"/>
      <c r="L17" s="2"/>
    </row>
    <row r="18" spans="1:12" ht="12.75">
      <c r="A18" s="2"/>
      <c r="B18" s="2"/>
      <c r="C18" s="2"/>
      <c r="D18" s="2"/>
      <c r="E18" s="2"/>
      <c r="F18" s="2"/>
      <c r="G18" s="66" t="s">
        <v>161</v>
      </c>
      <c r="H18" s="66"/>
      <c r="I18" s="67"/>
      <c r="J18" s="67"/>
      <c r="K18" s="67"/>
      <c r="L18" s="2"/>
    </row>
    <row r="19" spans="1:12" ht="12.75">
      <c r="A19" s="2"/>
      <c r="B19" s="2"/>
      <c r="C19" s="2"/>
      <c r="D19" s="2"/>
      <c r="E19" s="2"/>
      <c r="F19" s="2"/>
      <c r="G19" s="2" t="s">
        <v>10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11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90" t="s">
        <v>12</v>
      </c>
      <c r="J21" s="91"/>
      <c r="K21" s="92"/>
      <c r="L21" s="16"/>
    </row>
    <row r="22" spans="1:12" ht="12.75">
      <c r="A22" s="2"/>
      <c r="B22" s="2"/>
      <c r="C22" s="2"/>
      <c r="D22" s="2"/>
      <c r="E22" s="2"/>
      <c r="F22" s="2"/>
      <c r="G22" s="2"/>
      <c r="H22" s="2"/>
      <c r="I22" s="90" t="s">
        <v>13</v>
      </c>
      <c r="J22" s="91"/>
      <c r="K22" s="92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80" t="s">
        <v>14</v>
      </c>
      <c r="J23" s="81"/>
      <c r="K23" s="82"/>
      <c r="L23" s="16" t="s">
        <v>15</v>
      </c>
    </row>
    <row r="24" spans="1:12" ht="12.75">
      <c r="A24" s="2"/>
      <c r="B24" s="2"/>
      <c r="C24" s="2"/>
      <c r="D24" s="2"/>
      <c r="E24" s="2"/>
      <c r="F24" s="2"/>
      <c r="G24" s="2" t="s">
        <v>16</v>
      </c>
      <c r="H24" s="2"/>
      <c r="I24" s="2"/>
      <c r="J24" s="2"/>
      <c r="K24" s="2"/>
      <c r="L24" s="2" t="s">
        <v>17</v>
      </c>
    </row>
    <row r="25" spans="1:12" ht="9" customHeight="1">
      <c r="A25" s="63" t="s">
        <v>18</v>
      </c>
      <c r="B25" s="68"/>
      <c r="C25" s="68"/>
      <c r="D25" s="68"/>
      <c r="E25" s="68"/>
      <c r="F25" s="69"/>
      <c r="G25" s="58" t="s">
        <v>19</v>
      </c>
      <c r="H25" s="63" t="s">
        <v>20</v>
      </c>
      <c r="I25" s="19" t="s">
        <v>21</v>
      </c>
      <c r="J25" s="24"/>
      <c r="K25" s="24"/>
      <c r="L25" s="20"/>
    </row>
    <row r="26" spans="1:12" ht="9.75" customHeight="1">
      <c r="A26" s="64"/>
      <c r="B26" s="70"/>
      <c r="C26" s="70"/>
      <c r="D26" s="70"/>
      <c r="E26" s="70"/>
      <c r="F26" s="71"/>
      <c r="G26" s="59"/>
      <c r="H26" s="64"/>
      <c r="I26" s="21" t="s">
        <v>22</v>
      </c>
      <c r="J26" s="22"/>
      <c r="K26" s="22"/>
      <c r="L26" s="23"/>
    </row>
    <row r="27" spans="1:12" ht="11.25" customHeight="1">
      <c r="A27" s="64"/>
      <c r="B27" s="70"/>
      <c r="C27" s="70"/>
      <c r="D27" s="70"/>
      <c r="E27" s="70"/>
      <c r="F27" s="71"/>
      <c r="G27" s="59"/>
      <c r="H27" s="64"/>
      <c r="I27" s="53" t="s">
        <v>23</v>
      </c>
      <c r="J27" s="19" t="s">
        <v>24</v>
      </c>
      <c r="K27" s="24"/>
      <c r="L27" s="20"/>
    </row>
    <row r="28" spans="1:12" ht="14.25" customHeight="1">
      <c r="A28" s="64"/>
      <c r="B28" s="70"/>
      <c r="C28" s="70"/>
      <c r="D28" s="70"/>
      <c r="E28" s="70"/>
      <c r="F28" s="71"/>
      <c r="G28" s="59"/>
      <c r="H28" s="64"/>
      <c r="I28" s="54"/>
      <c r="J28" s="53" t="s">
        <v>25</v>
      </c>
      <c r="K28" s="19" t="s">
        <v>26</v>
      </c>
      <c r="L28" s="20"/>
    </row>
    <row r="29" spans="1:12" ht="12.75" customHeight="1">
      <c r="A29" s="65"/>
      <c r="B29" s="72"/>
      <c r="C29" s="72"/>
      <c r="D29" s="72"/>
      <c r="E29" s="72"/>
      <c r="F29" s="73"/>
      <c r="G29" s="60"/>
      <c r="H29" s="65"/>
      <c r="I29" s="55"/>
      <c r="J29" s="55"/>
      <c r="K29" s="7" t="s">
        <v>27</v>
      </c>
      <c r="L29" s="7" t="s">
        <v>28</v>
      </c>
    </row>
    <row r="30" spans="1:12" ht="9.75" customHeight="1">
      <c r="A30" s="31">
        <v>1</v>
      </c>
      <c r="B30" s="32"/>
      <c r="C30" s="32"/>
      <c r="D30" s="32"/>
      <c r="E30" s="32"/>
      <c r="F30" s="33"/>
      <c r="G30" s="28">
        <v>2</v>
      </c>
      <c r="H30" s="28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13">
        <v>2</v>
      </c>
      <c r="B31" s="10"/>
      <c r="C31" s="10"/>
      <c r="D31" s="10"/>
      <c r="E31" s="10"/>
      <c r="F31" s="10"/>
      <c r="G31" s="12" t="s">
        <v>29</v>
      </c>
      <c r="H31" s="36">
        <v>1</v>
      </c>
      <c r="I31" s="44">
        <f>I32+I39+I56+I73+I78+I90+I102+I113+I120</f>
        <v>0</v>
      </c>
      <c r="J31" s="44">
        <f>J32+J39+J56+J73+J78+J90+J102+J113+J120</f>
        <v>9396.27</v>
      </c>
      <c r="K31" s="45">
        <f>K32+K39</f>
        <v>0</v>
      </c>
      <c r="L31" s="44">
        <f>L32+L39+L56+L73+L78+L90+L102+L113+L120</f>
        <v>0</v>
      </c>
    </row>
    <row r="32" spans="1:12" ht="14.25" customHeight="1">
      <c r="A32" s="15">
        <v>2</v>
      </c>
      <c r="B32" s="15">
        <v>1</v>
      </c>
      <c r="C32" s="9"/>
      <c r="D32" s="9"/>
      <c r="E32" s="9"/>
      <c r="F32" s="9"/>
      <c r="G32" s="14" t="s">
        <v>30</v>
      </c>
      <c r="H32" s="37">
        <v>2</v>
      </c>
      <c r="I32" s="46">
        <f>I34+I36+I38</f>
        <v>0</v>
      </c>
      <c r="J32" s="46">
        <f>J34+J36+J38</f>
        <v>9357.58</v>
      </c>
      <c r="K32" s="46">
        <f>K34+K36</f>
        <v>0</v>
      </c>
      <c r="L32" s="46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11" t="s">
        <v>31</v>
      </c>
      <c r="H33" s="38">
        <v>3</v>
      </c>
      <c r="I33" s="47">
        <f>I34+I36</f>
        <v>0</v>
      </c>
      <c r="J33" s="47">
        <v>9205.45</v>
      </c>
      <c r="K33" s="47">
        <f>K34+K36</f>
        <v>0</v>
      </c>
      <c r="L33" s="9" t="s">
        <v>32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11" t="s">
        <v>33</v>
      </c>
      <c r="H34" s="38">
        <v>4</v>
      </c>
      <c r="I34" s="48"/>
      <c r="J34" s="48">
        <v>9205.45</v>
      </c>
      <c r="K34" s="48"/>
      <c r="L34" s="9" t="s">
        <v>32</v>
      </c>
    </row>
    <row r="35" spans="1:12" ht="14.25" customHeight="1">
      <c r="A35" s="9"/>
      <c r="B35" s="9"/>
      <c r="C35" s="9"/>
      <c r="D35" s="9"/>
      <c r="E35" s="9"/>
      <c r="F35" s="9"/>
      <c r="G35" s="11" t="s">
        <v>34</v>
      </c>
      <c r="H35" s="38">
        <v>5</v>
      </c>
      <c r="I35" s="48"/>
      <c r="J35" s="48"/>
      <c r="K35" s="48"/>
      <c r="L35" s="9" t="s">
        <v>32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11" t="s">
        <v>35</v>
      </c>
      <c r="H36" s="38">
        <v>6</v>
      </c>
      <c r="I36" s="48"/>
      <c r="J36" s="48"/>
      <c r="K36" s="48"/>
      <c r="L36" s="9" t="s">
        <v>32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11" t="s">
        <v>36</v>
      </c>
      <c r="H37" s="38">
        <v>7</v>
      </c>
      <c r="I37" s="47">
        <f>I38</f>
        <v>0</v>
      </c>
      <c r="J37" s="47">
        <f>J38</f>
        <v>152.13</v>
      </c>
      <c r="K37" s="9" t="s">
        <v>32</v>
      </c>
      <c r="L37" s="47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11" t="s">
        <v>36</v>
      </c>
      <c r="H38" s="38">
        <v>8</v>
      </c>
      <c r="I38" s="48"/>
      <c r="J38" s="48">
        <v>152.13</v>
      </c>
      <c r="K38" s="9" t="s">
        <v>32</v>
      </c>
      <c r="L38" s="49"/>
    </row>
    <row r="39" spans="1:12" ht="15" customHeight="1">
      <c r="A39" s="15">
        <v>2</v>
      </c>
      <c r="B39" s="15">
        <v>2</v>
      </c>
      <c r="C39" s="9"/>
      <c r="D39" s="9"/>
      <c r="E39" s="9"/>
      <c r="F39" s="9"/>
      <c r="G39" s="14" t="s">
        <v>37</v>
      </c>
      <c r="H39" s="37">
        <v>9</v>
      </c>
      <c r="I39" s="46">
        <f>I40</f>
        <v>0</v>
      </c>
      <c r="J39" s="46">
        <f>J40</f>
        <v>0</v>
      </c>
      <c r="K39" s="46">
        <f>K40</f>
        <v>0</v>
      </c>
      <c r="L39" s="46">
        <f>L40</f>
        <v>0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11" t="s">
        <v>37</v>
      </c>
      <c r="H40" s="38">
        <v>10</v>
      </c>
      <c r="I40" s="47">
        <f>I41+I42+I43+I44+I45+I46+I47+I48+I49+I50+I51+I52+I53+I54+I55</f>
        <v>0</v>
      </c>
      <c r="J40" s="47">
        <f>J41+J42+J43+J44+J45+J46+J47+J48+J49+J50+J51+J52+J53+J54+J55</f>
        <v>0</v>
      </c>
      <c r="K40" s="47">
        <f>K46</f>
        <v>0</v>
      </c>
      <c r="L40" s="47">
        <f>L41+L42+L43+L44+L45+L47+L48+L49+L50+L51+L52+L53+L54+L55</f>
        <v>0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11" t="s">
        <v>38</v>
      </c>
      <c r="H41" s="38">
        <v>11</v>
      </c>
      <c r="I41" s="48"/>
      <c r="J41" s="48"/>
      <c r="K41" s="9" t="s">
        <v>32</v>
      </c>
      <c r="L41" s="48"/>
    </row>
    <row r="42" spans="1:12" ht="22.5" customHeight="1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11" t="s">
        <v>39</v>
      </c>
      <c r="H42" s="38">
        <v>12</v>
      </c>
      <c r="I42" s="48"/>
      <c r="J42" s="48"/>
      <c r="K42" s="9" t="s">
        <v>32</v>
      </c>
      <c r="L42" s="48"/>
    </row>
    <row r="43" spans="1:12" ht="21.7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11" t="s">
        <v>40</v>
      </c>
      <c r="H43" s="38">
        <v>13</v>
      </c>
      <c r="I43" s="48"/>
      <c r="J43" s="48"/>
      <c r="K43" s="9" t="s">
        <v>32</v>
      </c>
      <c r="L43" s="48"/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11" t="s">
        <v>41</v>
      </c>
      <c r="H44" s="38">
        <v>14</v>
      </c>
      <c r="I44" s="48"/>
      <c r="J44" s="48"/>
      <c r="K44" s="9" t="s">
        <v>32</v>
      </c>
      <c r="L44" s="48"/>
    </row>
    <row r="45" spans="1:12" ht="23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11" t="s">
        <v>42</v>
      </c>
      <c r="H45" s="38">
        <v>15</v>
      </c>
      <c r="I45" s="48"/>
      <c r="J45" s="48"/>
      <c r="K45" s="9" t="s">
        <v>32</v>
      </c>
      <c r="L45" s="48"/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11" t="s">
        <v>43</v>
      </c>
      <c r="H46" s="38">
        <v>16</v>
      </c>
      <c r="I46" s="48"/>
      <c r="J46" s="48"/>
      <c r="K46" s="48"/>
      <c r="L46" s="9" t="s">
        <v>32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11" t="s">
        <v>44</v>
      </c>
      <c r="H47" s="38">
        <v>17</v>
      </c>
      <c r="I47" s="48"/>
      <c r="J47" s="48"/>
      <c r="K47" s="9" t="s">
        <v>32</v>
      </c>
      <c r="L47" s="48"/>
    </row>
    <row r="48" spans="1:12" ht="22.5" customHeight="1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11" t="s">
        <v>45</v>
      </c>
      <c r="H48" s="38">
        <v>18</v>
      </c>
      <c r="I48" s="48"/>
      <c r="J48" s="48"/>
      <c r="K48" s="9" t="s">
        <v>32</v>
      </c>
      <c r="L48" s="48"/>
    </row>
    <row r="49" spans="1:12" ht="24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11" t="s">
        <v>46</v>
      </c>
      <c r="H49" s="38">
        <v>19</v>
      </c>
      <c r="I49" s="48"/>
      <c r="J49" s="48"/>
      <c r="K49" s="9" t="s">
        <v>32</v>
      </c>
      <c r="L49" s="48"/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11" t="s">
        <v>47</v>
      </c>
      <c r="H50" s="38">
        <v>20</v>
      </c>
      <c r="I50" s="48"/>
      <c r="J50" s="48"/>
      <c r="K50" s="9" t="s">
        <v>32</v>
      </c>
      <c r="L50" s="48"/>
    </row>
    <row r="51" spans="1:12" ht="22.5" customHeight="1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11" t="s">
        <v>48</v>
      </c>
      <c r="H51" s="38">
        <v>21</v>
      </c>
      <c r="I51" s="48"/>
      <c r="J51" s="48"/>
      <c r="K51" s="9" t="s">
        <v>32</v>
      </c>
      <c r="L51" s="48"/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11" t="s">
        <v>49</v>
      </c>
      <c r="H52" s="38">
        <v>22</v>
      </c>
      <c r="I52" s="48"/>
      <c r="J52" s="48"/>
      <c r="K52" s="9" t="s">
        <v>32</v>
      </c>
      <c r="L52" s="48"/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11" t="s">
        <v>50</v>
      </c>
      <c r="H53" s="38">
        <v>23</v>
      </c>
      <c r="I53" s="48"/>
      <c r="J53" s="48"/>
      <c r="K53" s="9" t="s">
        <v>32</v>
      </c>
      <c r="L53" s="48"/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11" t="s">
        <v>51</v>
      </c>
      <c r="H54" s="38">
        <v>24</v>
      </c>
      <c r="I54" s="48"/>
      <c r="J54" s="48"/>
      <c r="K54" s="9" t="s">
        <v>32</v>
      </c>
      <c r="L54" s="48"/>
    </row>
    <row r="55" spans="1:12" ht="18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11" t="s">
        <v>52</v>
      </c>
      <c r="H55" s="38">
        <v>25</v>
      </c>
      <c r="I55" s="48"/>
      <c r="J55" s="48"/>
      <c r="K55" s="9" t="s">
        <v>32</v>
      </c>
      <c r="L55" s="48"/>
    </row>
    <row r="56" spans="1:12" ht="12.75">
      <c r="A56" s="15">
        <v>2</v>
      </c>
      <c r="B56" s="15">
        <v>3</v>
      </c>
      <c r="C56" s="15"/>
      <c r="D56" s="15"/>
      <c r="E56" s="15"/>
      <c r="F56" s="15"/>
      <c r="G56" s="14" t="s">
        <v>53</v>
      </c>
      <c r="H56" s="37">
        <v>26</v>
      </c>
      <c r="I56" s="46">
        <f>I57+I70</f>
        <v>0</v>
      </c>
      <c r="J56" s="46">
        <f>J57+J70</f>
        <v>0</v>
      </c>
      <c r="K56" s="9" t="s">
        <v>32</v>
      </c>
      <c r="L56" s="46">
        <f>L57+L70</f>
        <v>0</v>
      </c>
    </row>
    <row r="57" spans="1:12" ht="12.75">
      <c r="A57" s="9">
        <v>2</v>
      </c>
      <c r="B57" s="9">
        <v>3</v>
      </c>
      <c r="C57" s="9">
        <v>1</v>
      </c>
      <c r="D57" s="9"/>
      <c r="E57" s="9"/>
      <c r="F57" s="9"/>
      <c r="G57" s="11" t="s">
        <v>53</v>
      </c>
      <c r="H57" s="38">
        <v>27</v>
      </c>
      <c r="I57" s="47">
        <f>I58+I62+I66</f>
        <v>0</v>
      </c>
      <c r="J57" s="47">
        <f>J58+J62+J66</f>
        <v>0</v>
      </c>
      <c r="K57" s="9" t="s">
        <v>32</v>
      </c>
      <c r="L57" s="47">
        <f>L58+L62+L66</f>
        <v>0</v>
      </c>
    </row>
    <row r="58" spans="1:12" ht="12.75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11" t="s">
        <v>54</v>
      </c>
      <c r="H58" s="38">
        <v>28</v>
      </c>
      <c r="I58" s="47">
        <f>I59+I60+I61</f>
        <v>0</v>
      </c>
      <c r="J58" s="47">
        <f>J59+J60+J61</f>
        <v>0</v>
      </c>
      <c r="K58" s="9" t="s">
        <v>32</v>
      </c>
      <c r="L58" s="47">
        <f>L59+L60+L61</f>
        <v>0</v>
      </c>
    </row>
    <row r="59" spans="1:12" ht="16.5" customHeight="1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11" t="s">
        <v>55</v>
      </c>
      <c r="H59" s="38">
        <v>29</v>
      </c>
      <c r="I59" s="48"/>
      <c r="J59" s="48"/>
      <c r="K59" s="9" t="s">
        <v>32</v>
      </c>
      <c r="L59" s="48"/>
    </row>
    <row r="60" spans="1:12" ht="1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11" t="s">
        <v>56</v>
      </c>
      <c r="H60" s="38">
        <v>30</v>
      </c>
      <c r="I60" s="48"/>
      <c r="J60" s="48"/>
      <c r="K60" s="9" t="s">
        <v>32</v>
      </c>
      <c r="L60" s="48"/>
    </row>
    <row r="61" spans="1:12" ht="16.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11" t="s">
        <v>57</v>
      </c>
      <c r="H61" s="38">
        <v>31</v>
      </c>
      <c r="I61" s="48"/>
      <c r="J61" s="48"/>
      <c r="K61" s="9" t="s">
        <v>32</v>
      </c>
      <c r="L61" s="48"/>
    </row>
    <row r="62" spans="1:12" ht="21.75" customHeight="1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11" t="s">
        <v>58</v>
      </c>
      <c r="H62" s="38">
        <v>32</v>
      </c>
      <c r="I62" s="47">
        <f>I63+I64+I65</f>
        <v>0</v>
      </c>
      <c r="J62" s="47">
        <f>J63+J64+J65</f>
        <v>0</v>
      </c>
      <c r="K62" s="9" t="s">
        <v>32</v>
      </c>
      <c r="L62" s="47">
        <f>L63+L64+L65</f>
        <v>0</v>
      </c>
    </row>
    <row r="63" spans="1:12" ht="18" customHeight="1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11" t="s">
        <v>55</v>
      </c>
      <c r="H63" s="38">
        <v>33</v>
      </c>
      <c r="I63" s="48"/>
      <c r="J63" s="48"/>
      <c r="K63" s="9" t="s">
        <v>32</v>
      </c>
      <c r="L63" s="48"/>
    </row>
    <row r="64" spans="1:12" ht="15.75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11" t="s">
        <v>56</v>
      </c>
      <c r="H64" s="38">
        <v>34</v>
      </c>
      <c r="I64" s="48"/>
      <c r="J64" s="48"/>
      <c r="K64" s="9" t="s">
        <v>32</v>
      </c>
      <c r="L64" s="48"/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11" t="s">
        <v>57</v>
      </c>
      <c r="H65" s="38">
        <v>35</v>
      </c>
      <c r="I65" s="48"/>
      <c r="J65" s="48"/>
      <c r="K65" s="9" t="s">
        <v>32</v>
      </c>
      <c r="L65" s="48"/>
    </row>
    <row r="66" spans="1:12" ht="20.25" customHeight="1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11" t="s">
        <v>59</v>
      </c>
      <c r="H66" s="38">
        <v>36</v>
      </c>
      <c r="I66" s="47">
        <f>I67+I68+I69</f>
        <v>0</v>
      </c>
      <c r="J66" s="47">
        <f>J67+J68+J69</f>
        <v>0</v>
      </c>
      <c r="K66" s="9" t="s">
        <v>32</v>
      </c>
      <c r="L66" s="47">
        <f>L67+L68+L69</f>
        <v>0</v>
      </c>
    </row>
    <row r="67" spans="1:12" ht="12.75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11" t="s">
        <v>60</v>
      </c>
      <c r="H67" s="38">
        <v>37</v>
      </c>
      <c r="I67" s="48"/>
      <c r="J67" s="48"/>
      <c r="K67" s="9" t="s">
        <v>32</v>
      </c>
      <c r="L67" s="48"/>
    </row>
    <row r="68" spans="1:12" ht="13.5" customHeight="1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11" t="s">
        <v>61</v>
      </c>
      <c r="H68" s="38">
        <v>38</v>
      </c>
      <c r="I68" s="48"/>
      <c r="J68" s="48"/>
      <c r="K68" s="9" t="s">
        <v>32</v>
      </c>
      <c r="L68" s="48"/>
    </row>
    <row r="69" spans="1:12" ht="1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11" t="s">
        <v>62</v>
      </c>
      <c r="H69" s="38">
        <v>39</v>
      </c>
      <c r="I69" s="48"/>
      <c r="J69" s="48"/>
      <c r="K69" s="9" t="s">
        <v>32</v>
      </c>
      <c r="L69" s="48"/>
    </row>
    <row r="70" spans="1:12" ht="12.75">
      <c r="A70" s="9">
        <v>2</v>
      </c>
      <c r="B70" s="9">
        <v>3</v>
      </c>
      <c r="C70" s="9">
        <v>2</v>
      </c>
      <c r="D70" s="9"/>
      <c r="E70" s="9"/>
      <c r="F70" s="9"/>
      <c r="G70" s="11" t="s">
        <v>63</v>
      </c>
      <c r="H70" s="38">
        <v>40</v>
      </c>
      <c r="I70" s="47">
        <f>I72</f>
        <v>0</v>
      </c>
      <c r="J70" s="47">
        <f>J72</f>
        <v>0</v>
      </c>
      <c r="K70" s="9" t="s">
        <v>32</v>
      </c>
      <c r="L70" s="47">
        <f>L72</f>
        <v>0</v>
      </c>
    </row>
    <row r="71" spans="1:12" ht="12.75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11" t="s">
        <v>63</v>
      </c>
      <c r="H71" s="38">
        <v>41</v>
      </c>
      <c r="I71" s="47">
        <f>I72</f>
        <v>0</v>
      </c>
      <c r="J71" s="47">
        <f>J72</f>
        <v>0</v>
      </c>
      <c r="K71" s="9" t="s">
        <v>32</v>
      </c>
      <c r="L71" s="47">
        <f>L72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11" t="s">
        <v>63</v>
      </c>
      <c r="H72" s="38">
        <v>42</v>
      </c>
      <c r="I72" s="48"/>
      <c r="J72" s="48"/>
      <c r="K72" s="9" t="s">
        <v>32</v>
      </c>
      <c r="L72" s="48"/>
    </row>
    <row r="73" spans="1:12" ht="12.75">
      <c r="A73" s="15">
        <v>2</v>
      </c>
      <c r="B73" s="15">
        <v>4</v>
      </c>
      <c r="C73" s="15"/>
      <c r="D73" s="15"/>
      <c r="E73" s="15"/>
      <c r="F73" s="15"/>
      <c r="G73" s="14" t="s">
        <v>64</v>
      </c>
      <c r="H73" s="37">
        <v>43</v>
      </c>
      <c r="I73" s="46">
        <f>I74</f>
        <v>0</v>
      </c>
      <c r="J73" s="46">
        <f>J74</f>
        <v>0</v>
      </c>
      <c r="K73" s="9" t="s">
        <v>32</v>
      </c>
      <c r="L73" s="46">
        <f>L74</f>
        <v>0</v>
      </c>
    </row>
    <row r="74" spans="1:12" ht="12.75">
      <c r="A74" s="9">
        <v>2</v>
      </c>
      <c r="B74" s="9">
        <v>4</v>
      </c>
      <c r="C74" s="9">
        <v>1</v>
      </c>
      <c r="D74" s="9"/>
      <c r="E74" s="9"/>
      <c r="F74" s="9"/>
      <c r="G74" s="11" t="s">
        <v>65</v>
      </c>
      <c r="H74" s="38">
        <v>44</v>
      </c>
      <c r="I74" s="47">
        <f>I75+I76+I77</f>
        <v>0</v>
      </c>
      <c r="J74" s="47">
        <f>J75+J76+J77</f>
        <v>0</v>
      </c>
      <c r="K74" s="9" t="s">
        <v>32</v>
      </c>
      <c r="L74" s="47">
        <f>L75+L76+L77</f>
        <v>0</v>
      </c>
    </row>
    <row r="75" spans="1:12" ht="12.75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11" t="s">
        <v>66</v>
      </c>
      <c r="H75" s="38">
        <v>45</v>
      </c>
      <c r="I75" s="48"/>
      <c r="J75" s="48"/>
      <c r="K75" s="9" t="s">
        <v>32</v>
      </c>
      <c r="L75" s="48"/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11" t="s">
        <v>67</v>
      </c>
      <c r="H76" s="38">
        <v>46</v>
      </c>
      <c r="I76" s="48"/>
      <c r="J76" s="48"/>
      <c r="K76" s="9" t="s">
        <v>32</v>
      </c>
      <c r="L76" s="48"/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11" t="s">
        <v>68</v>
      </c>
      <c r="H77" s="38">
        <v>47</v>
      </c>
      <c r="I77" s="49"/>
      <c r="J77" s="48"/>
      <c r="K77" s="9" t="s">
        <v>32</v>
      </c>
      <c r="L77" s="48"/>
    </row>
    <row r="78" spans="1:12" ht="12.75">
      <c r="A78" s="15">
        <v>2</v>
      </c>
      <c r="B78" s="15">
        <v>5</v>
      </c>
      <c r="C78" s="15"/>
      <c r="D78" s="15"/>
      <c r="E78" s="15"/>
      <c r="F78" s="15"/>
      <c r="G78" s="14" t="s">
        <v>69</v>
      </c>
      <c r="H78" s="37">
        <v>48</v>
      </c>
      <c r="I78" s="46">
        <f>I79+I82+I85</f>
        <v>0</v>
      </c>
      <c r="J78" s="46">
        <f>J79+J82+J85</f>
        <v>0</v>
      </c>
      <c r="K78" s="9" t="s">
        <v>32</v>
      </c>
      <c r="L78" s="46">
        <f>L79+L82+L85</f>
        <v>0</v>
      </c>
    </row>
    <row r="79" spans="1:12" ht="12.75">
      <c r="A79" s="9">
        <v>2</v>
      </c>
      <c r="B79" s="9">
        <v>5</v>
      </c>
      <c r="C79" s="9">
        <v>1</v>
      </c>
      <c r="D79" s="9"/>
      <c r="E79" s="9"/>
      <c r="F79" s="9"/>
      <c r="G79" s="11" t="s">
        <v>70</v>
      </c>
      <c r="H79" s="38">
        <v>49</v>
      </c>
      <c r="I79" s="47">
        <f>I80+I81</f>
        <v>0</v>
      </c>
      <c r="J79" s="47">
        <f>J80+J81</f>
        <v>0</v>
      </c>
      <c r="K79" s="9" t="s">
        <v>32</v>
      </c>
      <c r="L79" s="47">
        <f>L80+L81</f>
        <v>0</v>
      </c>
    </row>
    <row r="80" spans="1:12" ht="22.5" customHeight="1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11" t="s">
        <v>71</v>
      </c>
      <c r="H80" s="38">
        <v>50</v>
      </c>
      <c r="I80" s="48"/>
      <c r="J80" s="48"/>
      <c r="K80" s="9" t="s">
        <v>32</v>
      </c>
      <c r="L80" s="48"/>
    </row>
    <row r="81" spans="1:12" ht="15" customHeight="1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11" t="s">
        <v>72</v>
      </c>
      <c r="H81" s="38">
        <v>51</v>
      </c>
      <c r="I81" s="48"/>
      <c r="J81" s="48"/>
      <c r="K81" s="9" t="s">
        <v>32</v>
      </c>
      <c r="L81" s="48"/>
    </row>
    <row r="82" spans="1:12" ht="13.5" customHeight="1">
      <c r="A82" s="9">
        <v>2</v>
      </c>
      <c r="B82" s="9">
        <v>5</v>
      </c>
      <c r="C82" s="9">
        <v>2</v>
      </c>
      <c r="D82" s="9"/>
      <c r="E82" s="9"/>
      <c r="F82" s="9"/>
      <c r="G82" s="11" t="s">
        <v>73</v>
      </c>
      <c r="H82" s="38">
        <v>52</v>
      </c>
      <c r="I82" s="47">
        <f>I83+I84</f>
        <v>0</v>
      </c>
      <c r="J82" s="47">
        <f>J83+J84</f>
        <v>0</v>
      </c>
      <c r="K82" s="9" t="s">
        <v>32</v>
      </c>
      <c r="L82" s="47">
        <f>L83+L84</f>
        <v>0</v>
      </c>
    </row>
    <row r="83" spans="1:12" ht="23.25" customHeight="1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11" t="s">
        <v>74</v>
      </c>
      <c r="H83" s="38">
        <v>53</v>
      </c>
      <c r="I83" s="48"/>
      <c r="J83" s="48"/>
      <c r="K83" s="9" t="s">
        <v>32</v>
      </c>
      <c r="L83" s="48"/>
    </row>
    <row r="84" spans="1:12" ht="22.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11" t="s">
        <v>75</v>
      </c>
      <c r="H84" s="38">
        <v>54</v>
      </c>
      <c r="I84" s="48"/>
      <c r="J84" s="48"/>
      <c r="K84" s="9" t="s">
        <v>32</v>
      </c>
      <c r="L84" s="48"/>
    </row>
    <row r="85" spans="1:12" ht="22.5" customHeight="1">
      <c r="A85" s="9">
        <v>2</v>
      </c>
      <c r="B85" s="9">
        <v>5</v>
      </c>
      <c r="C85" s="9">
        <v>3</v>
      </c>
      <c r="D85" s="9"/>
      <c r="E85" s="9"/>
      <c r="F85" s="9"/>
      <c r="G85" s="11" t="s">
        <v>76</v>
      </c>
      <c r="H85" s="38">
        <v>55</v>
      </c>
      <c r="I85" s="47">
        <f>I86+I87+I88+I89</f>
        <v>0</v>
      </c>
      <c r="J85" s="47">
        <f>J86+J87+J88+J89</f>
        <v>0</v>
      </c>
      <c r="K85" s="9" t="s">
        <v>32</v>
      </c>
      <c r="L85" s="47">
        <f>L86+L87+L88+L89</f>
        <v>0</v>
      </c>
    </row>
    <row r="86" spans="1:12" ht="21.75" customHeight="1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11" t="s">
        <v>77</v>
      </c>
      <c r="H86" s="38">
        <v>56</v>
      </c>
      <c r="I86" s="48"/>
      <c r="J86" s="48"/>
      <c r="K86" s="9" t="s">
        <v>32</v>
      </c>
      <c r="L86" s="48"/>
    </row>
    <row r="87" spans="1:12" ht="18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11" t="s">
        <v>78</v>
      </c>
      <c r="H87" s="38">
        <v>57</v>
      </c>
      <c r="I87" s="48"/>
      <c r="J87" s="48"/>
      <c r="K87" s="9" t="s">
        <v>32</v>
      </c>
      <c r="L87" s="48"/>
    </row>
    <row r="88" spans="1:12" ht="23.25" customHeight="1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11" t="s">
        <v>79</v>
      </c>
      <c r="H88" s="38">
        <v>58</v>
      </c>
      <c r="I88" s="48"/>
      <c r="J88" s="48"/>
      <c r="K88" s="9" t="s">
        <v>32</v>
      </c>
      <c r="L88" s="48"/>
    </row>
    <row r="89" spans="1:12" ht="15.7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11" t="s">
        <v>80</v>
      </c>
      <c r="H89" s="38">
        <v>59</v>
      </c>
      <c r="I89" s="48"/>
      <c r="J89" s="48"/>
      <c r="K89" s="9" t="s">
        <v>32</v>
      </c>
      <c r="L89" s="48"/>
    </row>
    <row r="90" spans="1:12" ht="13.5" customHeight="1">
      <c r="A90" s="15">
        <v>2</v>
      </c>
      <c r="B90" s="15">
        <v>6</v>
      </c>
      <c r="C90" s="15"/>
      <c r="D90" s="15"/>
      <c r="E90" s="15"/>
      <c r="F90" s="15"/>
      <c r="G90" s="14" t="s">
        <v>81</v>
      </c>
      <c r="H90" s="37">
        <v>60</v>
      </c>
      <c r="I90" s="46">
        <f>I91+I94+I96+I98+I100</f>
        <v>0</v>
      </c>
      <c r="J90" s="46">
        <f>J91+J94+J96+J98+J100</f>
        <v>0</v>
      </c>
      <c r="K90" s="9" t="s">
        <v>32</v>
      </c>
      <c r="L90" s="46">
        <f>L91+L94+L96+L98+L100</f>
        <v>0</v>
      </c>
    </row>
    <row r="91" spans="1:12" ht="12.75">
      <c r="A91" s="9">
        <v>2</v>
      </c>
      <c r="B91" s="9">
        <v>6</v>
      </c>
      <c r="C91" s="9">
        <v>1</v>
      </c>
      <c r="D91" s="9"/>
      <c r="E91" s="9"/>
      <c r="F91" s="9"/>
      <c r="G91" s="11" t="s">
        <v>82</v>
      </c>
      <c r="H91" s="38">
        <v>61</v>
      </c>
      <c r="I91" s="47">
        <f>I92+I93</f>
        <v>0</v>
      </c>
      <c r="J91" s="47">
        <f>J92+J93</f>
        <v>0</v>
      </c>
      <c r="K91" s="9" t="s">
        <v>32</v>
      </c>
      <c r="L91" s="47">
        <f>L92+L93</f>
        <v>0</v>
      </c>
    </row>
    <row r="92" spans="1:12" ht="12.75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11" t="s">
        <v>83</v>
      </c>
      <c r="H92" s="38">
        <v>62</v>
      </c>
      <c r="I92" s="49"/>
      <c r="J92" s="48"/>
      <c r="K92" s="9" t="s">
        <v>32</v>
      </c>
      <c r="L92" s="48"/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11" t="s">
        <v>84</v>
      </c>
      <c r="H93" s="38">
        <v>63</v>
      </c>
      <c r="I93" s="49"/>
      <c r="J93" s="48"/>
      <c r="K93" s="9" t="s">
        <v>32</v>
      </c>
      <c r="L93" s="48"/>
    </row>
    <row r="94" spans="1:12" ht="15" customHeight="1">
      <c r="A94" s="9">
        <v>2</v>
      </c>
      <c r="B94" s="9">
        <v>6</v>
      </c>
      <c r="C94" s="9">
        <v>2</v>
      </c>
      <c r="D94" s="9"/>
      <c r="E94" s="9"/>
      <c r="F94" s="9"/>
      <c r="G94" s="11" t="s">
        <v>85</v>
      </c>
      <c r="H94" s="38">
        <v>64</v>
      </c>
      <c r="I94" s="47">
        <f>I95</f>
        <v>0</v>
      </c>
      <c r="J94" s="47">
        <f>J95</f>
        <v>0</v>
      </c>
      <c r="K94" s="9" t="s">
        <v>32</v>
      </c>
      <c r="L94" s="47">
        <f>L95</f>
        <v>0</v>
      </c>
    </row>
    <row r="95" spans="1:12" ht="17.25" customHeight="1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11" t="s">
        <v>85</v>
      </c>
      <c r="H95" s="38">
        <v>65</v>
      </c>
      <c r="I95" s="49"/>
      <c r="J95" s="48"/>
      <c r="K95" s="9" t="s">
        <v>32</v>
      </c>
      <c r="L95" s="49"/>
    </row>
    <row r="96" spans="1:12" ht="14.25" customHeight="1">
      <c r="A96" s="9">
        <v>2</v>
      </c>
      <c r="B96" s="9">
        <v>6</v>
      </c>
      <c r="C96" s="9">
        <v>3</v>
      </c>
      <c r="D96" s="9"/>
      <c r="E96" s="9"/>
      <c r="F96" s="9"/>
      <c r="G96" s="11" t="s">
        <v>86</v>
      </c>
      <c r="H96" s="38">
        <v>66</v>
      </c>
      <c r="I96" s="50">
        <f>I97</f>
        <v>0</v>
      </c>
      <c r="J96" s="50">
        <f>J97</f>
        <v>0</v>
      </c>
      <c r="K96" s="9" t="s">
        <v>32</v>
      </c>
      <c r="L96" s="50">
        <f>L97</f>
        <v>0</v>
      </c>
    </row>
    <row r="97" spans="1:12" ht="15" customHeight="1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11" t="s">
        <v>86</v>
      </c>
      <c r="H97" s="38">
        <v>67</v>
      </c>
      <c r="I97" s="48"/>
      <c r="J97" s="48"/>
      <c r="K97" s="9" t="s">
        <v>32</v>
      </c>
      <c r="L97" s="48"/>
    </row>
    <row r="98" spans="1:12" ht="21" customHeight="1">
      <c r="A98" s="9">
        <v>2</v>
      </c>
      <c r="B98" s="9">
        <v>6</v>
      </c>
      <c r="C98" s="9">
        <v>4</v>
      </c>
      <c r="D98" s="9"/>
      <c r="E98" s="9"/>
      <c r="F98" s="9"/>
      <c r="G98" s="11" t="s">
        <v>87</v>
      </c>
      <c r="H98" s="38">
        <v>68</v>
      </c>
      <c r="I98" s="47">
        <f>I99</f>
        <v>0</v>
      </c>
      <c r="J98" s="47">
        <f>J99</f>
        <v>0</v>
      </c>
      <c r="K98" s="9" t="s">
        <v>32</v>
      </c>
      <c r="L98" s="47">
        <f>L99</f>
        <v>0</v>
      </c>
    </row>
    <row r="99" spans="1:12" ht="22.5" customHeight="1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11" t="s">
        <v>87</v>
      </c>
      <c r="H99" s="38">
        <v>69</v>
      </c>
      <c r="I99" s="48"/>
      <c r="J99" s="48"/>
      <c r="K99" s="9" t="s">
        <v>32</v>
      </c>
      <c r="L99" s="48"/>
    </row>
    <row r="100" spans="1:12" ht="24.75" customHeight="1">
      <c r="A100" s="9">
        <v>2</v>
      </c>
      <c r="B100" s="9">
        <v>6</v>
      </c>
      <c r="C100" s="9">
        <v>5</v>
      </c>
      <c r="D100" s="9"/>
      <c r="E100" s="9"/>
      <c r="F100" s="9"/>
      <c r="G100" s="11" t="s">
        <v>88</v>
      </c>
      <c r="H100" s="38">
        <v>70</v>
      </c>
      <c r="I100" s="47">
        <f>I101</f>
        <v>0</v>
      </c>
      <c r="J100" s="47">
        <f>J101</f>
        <v>0</v>
      </c>
      <c r="K100" s="9" t="s">
        <v>32</v>
      </c>
      <c r="L100" s="47">
        <f>L101</f>
        <v>0</v>
      </c>
    </row>
    <row r="101" spans="1:12" ht="24" customHeight="1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11" t="s">
        <v>88</v>
      </c>
      <c r="H101" s="38">
        <v>71</v>
      </c>
      <c r="I101" s="48"/>
      <c r="J101" s="48"/>
      <c r="K101" s="9" t="s">
        <v>32</v>
      </c>
      <c r="L101" s="48"/>
    </row>
    <row r="102" spans="1:12" ht="15" customHeight="1">
      <c r="A102" s="15">
        <v>2</v>
      </c>
      <c r="B102" s="15">
        <v>7</v>
      </c>
      <c r="C102" s="15"/>
      <c r="D102" s="15"/>
      <c r="E102" s="15"/>
      <c r="F102" s="15"/>
      <c r="G102" s="14" t="s">
        <v>89</v>
      </c>
      <c r="H102" s="37">
        <v>72</v>
      </c>
      <c r="I102" s="46">
        <f>I103+I106+I110</f>
        <v>0</v>
      </c>
      <c r="J102" s="46">
        <f>J103+J106+J110</f>
        <v>38.69</v>
      </c>
      <c r="K102" s="9" t="s">
        <v>32</v>
      </c>
      <c r="L102" s="46">
        <f>L103+L106+L110</f>
        <v>0</v>
      </c>
    </row>
    <row r="103" spans="1:12" ht="15" customHeight="1">
      <c r="A103" s="9">
        <v>2</v>
      </c>
      <c r="B103" s="9">
        <v>7</v>
      </c>
      <c r="C103" s="9">
        <v>1</v>
      </c>
      <c r="D103" s="9"/>
      <c r="E103" s="9"/>
      <c r="F103" s="9"/>
      <c r="G103" s="11" t="s">
        <v>90</v>
      </c>
      <c r="H103" s="38">
        <v>73</v>
      </c>
      <c r="I103" s="47">
        <f>I104+I105</f>
        <v>0</v>
      </c>
      <c r="J103" s="47">
        <f>J104+J105</f>
        <v>0</v>
      </c>
      <c r="K103" s="9" t="s">
        <v>32</v>
      </c>
      <c r="L103" s="47">
        <f>L104+L105</f>
        <v>0</v>
      </c>
    </row>
    <row r="104" spans="1:12" ht="12.75" customHeight="1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11" t="s">
        <v>91</v>
      </c>
      <c r="H104" s="38">
        <v>74</v>
      </c>
      <c r="I104" s="48"/>
      <c r="J104" s="48"/>
      <c r="K104" s="9" t="s">
        <v>32</v>
      </c>
      <c r="L104" s="48"/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11" t="s">
        <v>92</v>
      </c>
      <c r="H105" s="38">
        <v>75</v>
      </c>
      <c r="I105" s="48"/>
      <c r="J105" s="48"/>
      <c r="K105" s="9" t="s">
        <v>32</v>
      </c>
      <c r="L105" s="48"/>
    </row>
    <row r="106" spans="1:12" ht="22.5" customHeight="1">
      <c r="A106" s="9">
        <v>2</v>
      </c>
      <c r="B106" s="9">
        <v>7</v>
      </c>
      <c r="C106" s="9">
        <v>2</v>
      </c>
      <c r="D106" s="9"/>
      <c r="E106" s="9"/>
      <c r="F106" s="9"/>
      <c r="G106" s="11" t="s">
        <v>93</v>
      </c>
      <c r="H106" s="38">
        <v>76</v>
      </c>
      <c r="I106" s="47">
        <f>I107+I108+I109</f>
        <v>0</v>
      </c>
      <c r="J106" s="47">
        <f>J107+J108+J109</f>
        <v>0</v>
      </c>
      <c r="K106" s="9" t="s">
        <v>32</v>
      </c>
      <c r="L106" s="47">
        <f>L107+L108+L109</f>
        <v>0</v>
      </c>
    </row>
    <row r="107" spans="1:12" ht="12.75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11" t="s">
        <v>94</v>
      </c>
      <c r="H107" s="38">
        <v>77</v>
      </c>
      <c r="I107" s="49"/>
      <c r="J107" s="48"/>
      <c r="K107" s="9" t="s">
        <v>32</v>
      </c>
      <c r="L107" s="48"/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11" t="s">
        <v>95</v>
      </c>
      <c r="H108" s="38">
        <v>78</v>
      </c>
      <c r="I108" s="49"/>
      <c r="J108" s="48"/>
      <c r="K108" s="9" t="s">
        <v>32</v>
      </c>
      <c r="L108" s="48"/>
    </row>
    <row r="109" spans="1:12" ht="12.75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11" t="s">
        <v>96</v>
      </c>
      <c r="H109" s="38">
        <v>79</v>
      </c>
      <c r="I109" s="49"/>
      <c r="J109" s="48"/>
      <c r="K109" s="9" t="s">
        <v>32</v>
      </c>
      <c r="L109" s="48"/>
    </row>
    <row r="110" spans="1:12" ht="12.75">
      <c r="A110" s="9">
        <v>2</v>
      </c>
      <c r="B110" s="9">
        <v>7</v>
      </c>
      <c r="C110" s="9">
        <v>3</v>
      </c>
      <c r="D110" s="9"/>
      <c r="E110" s="9"/>
      <c r="F110" s="9"/>
      <c r="G110" s="11" t="s">
        <v>97</v>
      </c>
      <c r="H110" s="38">
        <v>80</v>
      </c>
      <c r="I110" s="47">
        <f>I111+I112</f>
        <v>0</v>
      </c>
      <c r="J110" s="47">
        <f>J111+J112</f>
        <v>38.69</v>
      </c>
      <c r="K110" s="9" t="s">
        <v>32</v>
      </c>
      <c r="L110" s="47">
        <f>L111+L112</f>
        <v>0</v>
      </c>
    </row>
    <row r="111" spans="1:12" ht="13.5" customHeight="1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11" t="s">
        <v>98</v>
      </c>
      <c r="H111" s="38">
        <v>81</v>
      </c>
      <c r="I111" s="48"/>
      <c r="J111" s="48">
        <v>38.69</v>
      </c>
      <c r="K111" s="9" t="s">
        <v>32</v>
      </c>
      <c r="L111" s="48"/>
    </row>
    <row r="112" spans="1:12" ht="1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11" t="s">
        <v>99</v>
      </c>
      <c r="H112" s="38">
        <v>82</v>
      </c>
      <c r="I112" s="48"/>
      <c r="J112" s="48"/>
      <c r="K112" s="9" t="s">
        <v>32</v>
      </c>
      <c r="L112" s="48"/>
    </row>
    <row r="113" spans="1:12" ht="12.75">
      <c r="A113" s="15">
        <v>2</v>
      </c>
      <c r="B113" s="15">
        <v>8</v>
      </c>
      <c r="C113" s="15"/>
      <c r="D113" s="15"/>
      <c r="E113" s="15"/>
      <c r="F113" s="15"/>
      <c r="G113" s="14" t="s">
        <v>100</v>
      </c>
      <c r="H113" s="37">
        <v>83</v>
      </c>
      <c r="I113" s="46">
        <f>I114+I118</f>
        <v>0</v>
      </c>
      <c r="J113" s="46">
        <f>J114+J118</f>
        <v>0</v>
      </c>
      <c r="K113" s="9" t="s">
        <v>32</v>
      </c>
      <c r="L113" s="46">
        <f>L114+L118</f>
        <v>0</v>
      </c>
    </row>
    <row r="114" spans="1:12" ht="14.25" customHeight="1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11" t="s">
        <v>101</v>
      </c>
      <c r="H114" s="38">
        <v>84</v>
      </c>
      <c r="I114" s="47">
        <f>I115+I116+I117</f>
        <v>0</v>
      </c>
      <c r="J114" s="47">
        <f>J115+J116+J117</f>
        <v>0</v>
      </c>
      <c r="K114" s="9" t="s">
        <v>32</v>
      </c>
      <c r="L114" s="47">
        <f>L115+L116+L117</f>
        <v>0</v>
      </c>
    </row>
    <row r="115" spans="1:12" ht="12.75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11" t="s">
        <v>102</v>
      </c>
      <c r="H115" s="38">
        <v>85</v>
      </c>
      <c r="I115" s="48"/>
      <c r="J115" s="48"/>
      <c r="K115" s="9" t="s">
        <v>32</v>
      </c>
      <c r="L115" s="48"/>
    </row>
    <row r="116" spans="1:12" ht="15" customHeight="1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11" t="s">
        <v>103</v>
      </c>
      <c r="H116" s="38">
        <v>86</v>
      </c>
      <c r="I116" s="48"/>
      <c r="J116" s="48"/>
      <c r="K116" s="9" t="s">
        <v>32</v>
      </c>
      <c r="L116" s="48"/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11" t="s">
        <v>104</v>
      </c>
      <c r="H117" s="38">
        <v>87</v>
      </c>
      <c r="I117" s="48"/>
      <c r="J117" s="48"/>
      <c r="K117" s="9" t="s">
        <v>32</v>
      </c>
      <c r="L117" s="48"/>
    </row>
    <row r="118" spans="1:12" ht="12.75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11" t="s">
        <v>105</v>
      </c>
      <c r="H118" s="38">
        <v>88</v>
      </c>
      <c r="I118" s="47">
        <f>I119</f>
        <v>0</v>
      </c>
      <c r="J118" s="47">
        <f>J119</f>
        <v>0</v>
      </c>
      <c r="K118" s="9" t="s">
        <v>32</v>
      </c>
      <c r="L118" s="47">
        <f>L119</f>
        <v>0</v>
      </c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11" t="s">
        <v>105</v>
      </c>
      <c r="H119" s="38">
        <v>89</v>
      </c>
      <c r="I119" s="48"/>
      <c r="J119" s="48"/>
      <c r="K119" s="9" t="s">
        <v>32</v>
      </c>
      <c r="L119" s="48"/>
    </row>
    <row r="120" spans="1:12" ht="30.75" customHeight="1">
      <c r="A120" s="15">
        <v>2</v>
      </c>
      <c r="B120" s="15">
        <v>9</v>
      </c>
      <c r="C120" s="15"/>
      <c r="D120" s="15"/>
      <c r="E120" s="15"/>
      <c r="F120" s="15"/>
      <c r="G120" s="14" t="s">
        <v>106</v>
      </c>
      <c r="H120" s="37">
        <v>90</v>
      </c>
      <c r="I120" s="46">
        <f>I121+I123</f>
        <v>0</v>
      </c>
      <c r="J120" s="46">
        <f>J121+J123</f>
        <v>0</v>
      </c>
      <c r="K120" s="9" t="s">
        <v>32</v>
      </c>
      <c r="L120" s="46">
        <f>L121+L123</f>
        <v>0</v>
      </c>
    </row>
    <row r="121" spans="1:12" ht="35.25" customHeight="1">
      <c r="A121" s="9">
        <v>2</v>
      </c>
      <c r="B121" s="9">
        <v>9</v>
      </c>
      <c r="C121" s="9">
        <v>1</v>
      </c>
      <c r="D121" s="9"/>
      <c r="E121" s="9"/>
      <c r="F121" s="9"/>
      <c r="G121" s="11" t="s">
        <v>107</v>
      </c>
      <c r="H121" s="38">
        <v>91</v>
      </c>
      <c r="I121" s="47">
        <f>I122</f>
        <v>0</v>
      </c>
      <c r="J121" s="47">
        <f>J122</f>
        <v>0</v>
      </c>
      <c r="K121" s="9" t="s">
        <v>32</v>
      </c>
      <c r="L121" s="47">
        <f>L122</f>
        <v>0</v>
      </c>
    </row>
    <row r="122" spans="1:12" ht="34.5" customHeight="1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11" t="s">
        <v>107</v>
      </c>
      <c r="H122" s="38">
        <v>92</v>
      </c>
      <c r="I122" s="48"/>
      <c r="J122" s="48"/>
      <c r="K122" s="9" t="s">
        <v>32</v>
      </c>
      <c r="L122" s="48"/>
    </row>
    <row r="123" spans="1:12" ht="33" customHeight="1">
      <c r="A123" s="9">
        <v>2</v>
      </c>
      <c r="B123" s="9">
        <v>9</v>
      </c>
      <c r="C123" s="9">
        <v>2</v>
      </c>
      <c r="D123" s="9"/>
      <c r="E123" s="9"/>
      <c r="F123" s="9"/>
      <c r="G123" s="11" t="s">
        <v>108</v>
      </c>
      <c r="H123" s="38">
        <v>93</v>
      </c>
      <c r="I123" s="47">
        <f>I124+I128</f>
        <v>0</v>
      </c>
      <c r="J123" s="47">
        <f>J124+J128</f>
        <v>0</v>
      </c>
      <c r="K123" s="9" t="s">
        <v>32</v>
      </c>
      <c r="L123" s="47">
        <f>L124+L128</f>
        <v>0</v>
      </c>
    </row>
    <row r="124" spans="1:12" ht="32.25" customHeight="1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11" t="s">
        <v>109</v>
      </c>
      <c r="H124" s="38">
        <v>94</v>
      </c>
      <c r="I124" s="47">
        <f>I125+I126+I127</f>
        <v>0</v>
      </c>
      <c r="J124" s="47">
        <f>J125+J126+J127</f>
        <v>0</v>
      </c>
      <c r="K124" s="9" t="s">
        <v>32</v>
      </c>
      <c r="L124" s="47">
        <f>L125+L126+L127</f>
        <v>0</v>
      </c>
    </row>
    <row r="125" spans="1:12" ht="44.25" customHeight="1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11" t="s">
        <v>110</v>
      </c>
      <c r="H125" s="38">
        <v>95</v>
      </c>
      <c r="I125" s="48"/>
      <c r="J125" s="48"/>
      <c r="K125" s="9" t="s">
        <v>32</v>
      </c>
      <c r="L125" s="48"/>
    </row>
    <row r="126" spans="1:12" ht="46.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11" t="s">
        <v>111</v>
      </c>
      <c r="H126" s="38">
        <v>96</v>
      </c>
      <c r="I126" s="48"/>
      <c r="J126" s="48"/>
      <c r="K126" s="9" t="s">
        <v>32</v>
      </c>
      <c r="L126" s="48"/>
    </row>
    <row r="127" spans="1:12" ht="44.2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11" t="s">
        <v>112</v>
      </c>
      <c r="H127" s="38">
        <v>97</v>
      </c>
      <c r="I127" s="48"/>
      <c r="J127" s="48"/>
      <c r="K127" s="9" t="s">
        <v>32</v>
      </c>
      <c r="L127" s="48"/>
    </row>
    <row r="128" spans="1:12" ht="34.5" customHeight="1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11" t="s">
        <v>113</v>
      </c>
      <c r="H128" s="38">
        <v>98</v>
      </c>
      <c r="I128" s="47">
        <f>I129</f>
        <v>0</v>
      </c>
      <c r="J128" s="47">
        <f>J129</f>
        <v>0</v>
      </c>
      <c r="K128" s="9" t="s">
        <v>32</v>
      </c>
      <c r="L128" s="47">
        <f>L129</f>
        <v>0</v>
      </c>
    </row>
    <row r="129" spans="1:12" ht="33" customHeight="1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11" t="s">
        <v>114</v>
      </c>
      <c r="H129" s="38">
        <v>99</v>
      </c>
      <c r="I129" s="47">
        <f>I130+I131+I132</f>
        <v>0</v>
      </c>
      <c r="J129" s="47">
        <f>J130+J131+J132</f>
        <v>0</v>
      </c>
      <c r="K129" s="9" t="s">
        <v>32</v>
      </c>
      <c r="L129" s="47">
        <f>L130+L131+L132</f>
        <v>0</v>
      </c>
    </row>
    <row r="130" spans="1:12" ht="43.5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11" t="s">
        <v>115</v>
      </c>
      <c r="H130" s="38">
        <v>100</v>
      </c>
      <c r="I130" s="48"/>
      <c r="J130" s="48"/>
      <c r="K130" s="9" t="s">
        <v>32</v>
      </c>
      <c r="L130" s="48"/>
    </row>
    <row r="131" spans="1:12" ht="45.7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11" t="s">
        <v>116</v>
      </c>
      <c r="H131" s="38">
        <v>101</v>
      </c>
      <c r="I131" s="48"/>
      <c r="J131" s="48"/>
      <c r="K131" s="9" t="s">
        <v>32</v>
      </c>
      <c r="L131" s="48"/>
    </row>
    <row r="132" spans="1:12" ht="4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11" t="s">
        <v>117</v>
      </c>
      <c r="H132" s="38">
        <v>102</v>
      </c>
      <c r="I132" s="48"/>
      <c r="J132" s="48"/>
      <c r="K132" s="9" t="s">
        <v>32</v>
      </c>
      <c r="L132" s="48"/>
    </row>
    <row r="133" spans="1:12" ht="42.75" customHeight="1">
      <c r="A133" s="15">
        <v>3</v>
      </c>
      <c r="B133" s="15"/>
      <c r="C133" s="15"/>
      <c r="D133" s="15"/>
      <c r="E133" s="15"/>
      <c r="F133" s="15"/>
      <c r="G133" s="14" t="s">
        <v>118</v>
      </c>
      <c r="H133" s="37">
        <v>103</v>
      </c>
      <c r="I133" s="46">
        <f>I134+I165+I166</f>
        <v>0</v>
      </c>
      <c r="J133" s="46">
        <f>J134+J165+J166</f>
        <v>0</v>
      </c>
      <c r="K133" s="9" t="s">
        <v>32</v>
      </c>
      <c r="L133" s="46">
        <f>L134+L165+L166</f>
        <v>0</v>
      </c>
    </row>
    <row r="134" spans="1:12" ht="19.5" customHeight="1">
      <c r="A134" s="15">
        <v>3</v>
      </c>
      <c r="B134" s="15">
        <v>1</v>
      </c>
      <c r="C134" s="9"/>
      <c r="D134" s="9"/>
      <c r="E134" s="9"/>
      <c r="F134" s="9"/>
      <c r="G134" s="14" t="s">
        <v>119</v>
      </c>
      <c r="H134" s="37">
        <v>104</v>
      </c>
      <c r="I134" s="46">
        <f>I135+I148+I153+I163+I164</f>
        <v>0</v>
      </c>
      <c r="J134" s="46">
        <f>J135+J148+J153+J163+J164</f>
        <v>0</v>
      </c>
      <c r="K134" s="9" t="s">
        <v>32</v>
      </c>
      <c r="L134" s="46">
        <f>L135+L148+L153+L163+L164</f>
        <v>0</v>
      </c>
    </row>
    <row r="135" spans="1:12" ht="22.5" customHeight="1">
      <c r="A135" s="9">
        <v>3</v>
      </c>
      <c r="B135" s="9">
        <v>1</v>
      </c>
      <c r="C135" s="9">
        <v>1</v>
      </c>
      <c r="D135" s="9"/>
      <c r="E135" s="9"/>
      <c r="F135" s="9"/>
      <c r="G135" s="11" t="s">
        <v>120</v>
      </c>
      <c r="H135" s="38">
        <v>105</v>
      </c>
      <c r="I135" s="47">
        <f>I136+I138+I142+I146+I147</f>
        <v>0</v>
      </c>
      <c r="J135" s="47">
        <f>J136+J138+J142+J146+J147</f>
        <v>0</v>
      </c>
      <c r="K135" s="9" t="s">
        <v>32</v>
      </c>
      <c r="L135" s="47">
        <f>L136+L138+L142+L146+L147</f>
        <v>0</v>
      </c>
    </row>
    <row r="136" spans="1:12" ht="12.75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11" t="s">
        <v>121</v>
      </c>
      <c r="H136" s="38">
        <v>106</v>
      </c>
      <c r="I136" s="47">
        <f>I137</f>
        <v>0</v>
      </c>
      <c r="J136" s="47">
        <f>J137</f>
        <v>0</v>
      </c>
      <c r="K136" s="9" t="s">
        <v>32</v>
      </c>
      <c r="L136" s="47">
        <f>L137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11" t="s">
        <v>121</v>
      </c>
      <c r="H137" s="38">
        <v>107</v>
      </c>
      <c r="I137" s="48"/>
      <c r="J137" s="48"/>
      <c r="K137" s="9" t="s">
        <v>32</v>
      </c>
      <c r="L137" s="49"/>
    </row>
    <row r="138" spans="1:12" ht="12.75" customHeight="1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11" t="s">
        <v>122</v>
      </c>
      <c r="H138" s="38">
        <v>108</v>
      </c>
      <c r="I138" s="47">
        <f>I139+I140+I141</f>
        <v>0</v>
      </c>
      <c r="J138" s="47">
        <f>J139+J140+J141</f>
        <v>0</v>
      </c>
      <c r="K138" s="9" t="s">
        <v>32</v>
      </c>
      <c r="L138" s="47">
        <f>L139+L140+L141</f>
        <v>0</v>
      </c>
    </row>
    <row r="139" spans="1:12" ht="15" customHeight="1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11" t="s">
        <v>123</v>
      </c>
      <c r="H139" s="38">
        <v>109</v>
      </c>
      <c r="I139" s="48"/>
      <c r="J139" s="48"/>
      <c r="K139" s="9" t="s">
        <v>32</v>
      </c>
      <c r="L139" s="49"/>
    </row>
    <row r="140" spans="1:12" ht="12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11" t="s">
        <v>124</v>
      </c>
      <c r="H140" s="38">
        <v>110</v>
      </c>
      <c r="I140" s="48"/>
      <c r="J140" s="48"/>
      <c r="K140" s="9" t="s">
        <v>32</v>
      </c>
      <c r="L140" s="49"/>
    </row>
    <row r="141" spans="1:12" ht="15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11" t="s">
        <v>125</v>
      </c>
      <c r="H141" s="38">
        <v>111</v>
      </c>
      <c r="I141" s="48"/>
      <c r="J141" s="48"/>
      <c r="K141" s="9" t="s">
        <v>32</v>
      </c>
      <c r="L141" s="49"/>
    </row>
    <row r="142" spans="1:12" ht="12.75" customHeight="1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11" t="s">
        <v>126</v>
      </c>
      <c r="H142" s="38">
        <v>112</v>
      </c>
      <c r="I142" s="47">
        <f>I143+I144+I145</f>
        <v>0</v>
      </c>
      <c r="J142" s="47">
        <f>J143+J144+J145</f>
        <v>0</v>
      </c>
      <c r="K142" s="9" t="s">
        <v>32</v>
      </c>
      <c r="L142" s="47">
        <f>L143+L144+L145</f>
        <v>0</v>
      </c>
    </row>
    <row r="143" spans="1:12" ht="14.25" customHeight="1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11" t="s">
        <v>127</v>
      </c>
      <c r="H143" s="38">
        <v>113</v>
      </c>
      <c r="I143" s="48"/>
      <c r="J143" s="48"/>
      <c r="K143" s="9" t="s">
        <v>32</v>
      </c>
      <c r="L143" s="49"/>
    </row>
    <row r="144" spans="1:12" ht="15.7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11" t="s">
        <v>128</v>
      </c>
      <c r="H144" s="38">
        <v>114</v>
      </c>
      <c r="I144" s="48"/>
      <c r="J144" s="48"/>
      <c r="K144" s="9" t="s">
        <v>32</v>
      </c>
      <c r="L144" s="49"/>
    </row>
    <row r="145" spans="1:12" ht="12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11" t="s">
        <v>129</v>
      </c>
      <c r="H145" s="38">
        <v>115</v>
      </c>
      <c r="I145" s="48"/>
      <c r="J145" s="48"/>
      <c r="K145" s="9" t="s">
        <v>32</v>
      </c>
      <c r="L145" s="49"/>
    </row>
    <row r="146" spans="1:12" ht="13.5" customHeight="1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11" t="s">
        <v>130</v>
      </c>
      <c r="H146" s="38">
        <v>116</v>
      </c>
      <c r="I146" s="48"/>
      <c r="J146" s="48"/>
      <c r="K146" s="9" t="s">
        <v>32</v>
      </c>
      <c r="L146" s="48"/>
    </row>
    <row r="147" spans="1:12" ht="22.5" customHeight="1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11" t="s">
        <v>131</v>
      </c>
      <c r="H147" s="38">
        <v>117</v>
      </c>
      <c r="I147" s="48"/>
      <c r="J147" s="48"/>
      <c r="K147" s="9" t="s">
        <v>32</v>
      </c>
      <c r="L147" s="48"/>
    </row>
    <row r="148" spans="1:12" ht="13.5" customHeight="1">
      <c r="A148" s="9">
        <v>3</v>
      </c>
      <c r="B148" s="9">
        <v>1</v>
      </c>
      <c r="C148" s="9">
        <v>2</v>
      </c>
      <c r="D148" s="9"/>
      <c r="E148" s="9"/>
      <c r="F148" s="9"/>
      <c r="G148" s="11" t="s">
        <v>132</v>
      </c>
      <c r="H148" s="38">
        <v>118</v>
      </c>
      <c r="I148" s="47">
        <f>I149+I150+I151+I152</f>
        <v>0</v>
      </c>
      <c r="J148" s="47">
        <f>J149+J150+J151+J152</f>
        <v>0</v>
      </c>
      <c r="K148" s="9" t="s">
        <v>32</v>
      </c>
      <c r="L148" s="47">
        <f>L149+L150+L151+L152</f>
        <v>0</v>
      </c>
    </row>
    <row r="149" spans="1:12" ht="33" customHeight="1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11" t="s">
        <v>133</v>
      </c>
      <c r="H149" s="38">
        <v>119</v>
      </c>
      <c r="I149" s="48"/>
      <c r="J149" s="48"/>
      <c r="K149" s="9" t="s">
        <v>32</v>
      </c>
      <c r="L149" s="48"/>
    </row>
    <row r="150" spans="1:12" ht="12.75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11" t="s">
        <v>134</v>
      </c>
      <c r="H150" s="38">
        <v>120</v>
      </c>
      <c r="I150" s="48"/>
      <c r="J150" s="48"/>
      <c r="K150" s="9" t="s">
        <v>32</v>
      </c>
      <c r="L150" s="48"/>
    </row>
    <row r="151" spans="1:12" ht="15" customHeight="1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11" t="s">
        <v>135</v>
      </c>
      <c r="H151" s="38">
        <v>121</v>
      </c>
      <c r="I151" s="48"/>
      <c r="J151" s="48"/>
      <c r="K151" s="9" t="s">
        <v>32</v>
      </c>
      <c r="L151" s="48"/>
    </row>
    <row r="152" spans="1:12" ht="16.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11" t="s">
        <v>136</v>
      </c>
      <c r="H152" s="38">
        <v>122</v>
      </c>
      <c r="I152" s="48"/>
      <c r="J152" s="48"/>
      <c r="K152" s="9" t="s">
        <v>32</v>
      </c>
      <c r="L152" s="48"/>
    </row>
    <row r="153" spans="1:12" ht="13.5" customHeight="1">
      <c r="A153" s="9">
        <v>3</v>
      </c>
      <c r="B153" s="9">
        <v>1</v>
      </c>
      <c r="C153" s="9">
        <v>3</v>
      </c>
      <c r="D153" s="9"/>
      <c r="E153" s="9"/>
      <c r="F153" s="9"/>
      <c r="G153" s="11" t="s">
        <v>137</v>
      </c>
      <c r="H153" s="38">
        <v>123</v>
      </c>
      <c r="I153" s="47">
        <f>I154+I156</f>
        <v>0</v>
      </c>
      <c r="J153" s="47">
        <f>J154+J156</f>
        <v>0</v>
      </c>
      <c r="K153" s="9" t="s">
        <v>32</v>
      </c>
      <c r="L153" s="47">
        <f>L154+L156</f>
        <v>0</v>
      </c>
    </row>
    <row r="154" spans="1:12" ht="20.25" customHeight="1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11" t="s">
        <v>138</v>
      </c>
      <c r="H154" s="38">
        <v>124</v>
      </c>
      <c r="I154" s="47">
        <f>I155</f>
        <v>0</v>
      </c>
      <c r="J154" s="47">
        <f>J155</f>
        <v>0</v>
      </c>
      <c r="K154" s="9" t="s">
        <v>32</v>
      </c>
      <c r="L154" s="47">
        <f>L155</f>
        <v>0</v>
      </c>
    </row>
    <row r="155" spans="1:12" ht="21.75" customHeight="1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11" t="s">
        <v>138</v>
      </c>
      <c r="H155" s="38">
        <v>125</v>
      </c>
      <c r="I155" s="48"/>
      <c r="J155" s="48"/>
      <c r="K155" s="9" t="s">
        <v>32</v>
      </c>
      <c r="L155" s="48"/>
    </row>
    <row r="156" spans="1:12" ht="12.75" customHeight="1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11" t="s">
        <v>139</v>
      </c>
      <c r="H156" s="38">
        <v>126</v>
      </c>
      <c r="I156" s="47">
        <f>I157+I158+I159+I160+I161+I162</f>
        <v>0</v>
      </c>
      <c r="J156" s="47">
        <f>J157+J158+J159+J160+J161+J162</f>
        <v>0</v>
      </c>
      <c r="K156" s="9" t="s">
        <v>32</v>
      </c>
      <c r="L156" s="47">
        <f>L157+L158+L159+L160+L161+L162</f>
        <v>0</v>
      </c>
    </row>
    <row r="157" spans="1:12" ht="14.25" customHeight="1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11" t="s">
        <v>140</v>
      </c>
      <c r="H157" s="38">
        <v>127</v>
      </c>
      <c r="I157" s="48"/>
      <c r="J157" s="48"/>
      <c r="K157" s="9" t="s">
        <v>32</v>
      </c>
      <c r="L157" s="48"/>
    </row>
    <row r="158" spans="1:12" ht="15.75" customHeight="1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11" t="s">
        <v>141</v>
      </c>
      <c r="H158" s="38">
        <v>128</v>
      </c>
      <c r="I158" s="48"/>
      <c r="J158" s="48"/>
      <c r="K158" s="9" t="s">
        <v>32</v>
      </c>
      <c r="L158" s="48"/>
    </row>
    <row r="159" spans="1:12" ht="14.25" customHeight="1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11" t="s">
        <v>142</v>
      </c>
      <c r="H159" s="38">
        <v>129</v>
      </c>
      <c r="I159" s="48"/>
      <c r="J159" s="48"/>
      <c r="K159" s="9" t="s">
        <v>32</v>
      </c>
      <c r="L159" s="48"/>
    </row>
    <row r="160" spans="1:12" ht="22.5" customHeight="1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11" t="s">
        <v>143</v>
      </c>
      <c r="H160" s="38">
        <v>130</v>
      </c>
      <c r="I160" s="48"/>
      <c r="J160" s="48"/>
      <c r="K160" s="9" t="s">
        <v>32</v>
      </c>
      <c r="L160" s="48"/>
    </row>
    <row r="161" spans="1:12" ht="14.25" customHeight="1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11" t="s">
        <v>144</v>
      </c>
      <c r="H161" s="38">
        <v>131</v>
      </c>
      <c r="I161" s="48"/>
      <c r="J161" s="48"/>
      <c r="K161" s="9" t="s">
        <v>32</v>
      </c>
      <c r="L161" s="48"/>
    </row>
    <row r="162" spans="1:12" ht="18" customHeight="1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11" t="s">
        <v>139</v>
      </c>
      <c r="H162" s="38">
        <v>132</v>
      </c>
      <c r="I162" s="48"/>
      <c r="J162" s="48"/>
      <c r="K162" s="9" t="s">
        <v>32</v>
      </c>
      <c r="L162" s="48"/>
    </row>
    <row r="163" spans="1:12" ht="22.5" customHeight="1">
      <c r="A163" s="9">
        <v>3</v>
      </c>
      <c r="B163" s="9">
        <v>1</v>
      </c>
      <c r="C163" s="9">
        <v>4</v>
      </c>
      <c r="D163" s="9"/>
      <c r="E163" s="9"/>
      <c r="F163" s="9"/>
      <c r="G163" s="11" t="s">
        <v>145</v>
      </c>
      <c r="H163" s="38">
        <v>133</v>
      </c>
      <c r="I163" s="48"/>
      <c r="J163" s="48"/>
      <c r="K163" s="9" t="s">
        <v>32</v>
      </c>
      <c r="L163" s="48"/>
    </row>
    <row r="164" spans="1:12" ht="26.25" customHeight="1">
      <c r="A164" s="9">
        <v>3</v>
      </c>
      <c r="B164" s="9">
        <v>1</v>
      </c>
      <c r="C164" s="9">
        <v>5</v>
      </c>
      <c r="D164" s="9"/>
      <c r="E164" s="9"/>
      <c r="F164" s="9"/>
      <c r="G164" s="11" t="s">
        <v>146</v>
      </c>
      <c r="H164" s="38">
        <v>134</v>
      </c>
      <c r="I164" s="48"/>
      <c r="J164" s="48"/>
      <c r="K164" s="9" t="s">
        <v>32</v>
      </c>
      <c r="L164" s="48"/>
    </row>
    <row r="165" spans="1:12" ht="30" customHeight="1">
      <c r="A165" s="15">
        <v>3</v>
      </c>
      <c r="B165" s="15">
        <v>2</v>
      </c>
      <c r="C165" s="15"/>
      <c r="D165" s="15"/>
      <c r="E165" s="15"/>
      <c r="F165" s="15"/>
      <c r="G165" s="14" t="s">
        <v>147</v>
      </c>
      <c r="H165" s="37">
        <v>135</v>
      </c>
      <c r="I165" s="51"/>
      <c r="J165" s="51"/>
      <c r="K165" s="9" t="s">
        <v>32</v>
      </c>
      <c r="L165" s="51"/>
    </row>
    <row r="166" spans="1:12" ht="27.75" customHeight="1">
      <c r="A166" s="15">
        <v>3</v>
      </c>
      <c r="B166" s="15">
        <v>3</v>
      </c>
      <c r="C166" s="15"/>
      <c r="D166" s="15"/>
      <c r="E166" s="15"/>
      <c r="F166" s="15"/>
      <c r="G166" s="14" t="s">
        <v>148</v>
      </c>
      <c r="H166" s="37">
        <v>136</v>
      </c>
      <c r="I166" s="51"/>
      <c r="J166" s="51"/>
      <c r="K166" s="9" t="s">
        <v>32</v>
      </c>
      <c r="L166" s="51"/>
    </row>
    <row r="167" spans="1:12" ht="12.75">
      <c r="A167" s="9"/>
      <c r="B167" s="9"/>
      <c r="C167" s="9"/>
      <c r="D167" s="9"/>
      <c r="E167" s="9"/>
      <c r="F167" s="9"/>
      <c r="G167" s="14" t="s">
        <v>149</v>
      </c>
      <c r="H167" s="37">
        <v>137</v>
      </c>
      <c r="I167" s="46">
        <f>I31+I133</f>
        <v>0</v>
      </c>
      <c r="J167" s="46">
        <f>J31+J133</f>
        <v>9396.27</v>
      </c>
      <c r="K167" s="46">
        <f>K31</f>
        <v>0</v>
      </c>
      <c r="L167" s="46">
        <f>L31+L133</f>
        <v>0</v>
      </c>
    </row>
    <row r="168" spans="1:12" ht="12.75">
      <c r="A168" s="34"/>
      <c r="B168" s="34"/>
      <c r="C168" s="34"/>
      <c r="D168" s="34"/>
      <c r="E168" s="34"/>
      <c r="F168" s="34"/>
      <c r="G168" s="17"/>
      <c r="H168" s="39"/>
      <c r="I168" s="2"/>
      <c r="J168" s="2"/>
      <c r="K168" s="2"/>
      <c r="L168" s="2"/>
    </row>
    <row r="169" spans="1:12" ht="11.25" customHeight="1">
      <c r="A169" s="63" t="s">
        <v>18</v>
      </c>
      <c r="B169" s="68"/>
      <c r="C169" s="68"/>
      <c r="D169" s="68"/>
      <c r="E169" s="68"/>
      <c r="F169" s="69"/>
      <c r="G169" s="58" t="s">
        <v>19</v>
      </c>
      <c r="H169" s="58" t="s">
        <v>150</v>
      </c>
      <c r="I169" s="18" t="s">
        <v>151</v>
      </c>
      <c r="J169" s="18"/>
      <c r="K169" s="3"/>
      <c r="L169" s="3"/>
    </row>
    <row r="170" spans="1:12" ht="9.75" customHeight="1">
      <c r="A170" s="64"/>
      <c r="B170" s="70"/>
      <c r="C170" s="70"/>
      <c r="D170" s="70"/>
      <c r="E170" s="70"/>
      <c r="F170" s="71"/>
      <c r="G170" s="59"/>
      <c r="H170" s="54"/>
      <c r="I170" s="19" t="s">
        <v>22</v>
      </c>
      <c r="J170" s="20"/>
      <c r="K170" s="2"/>
      <c r="L170" s="2"/>
    </row>
    <row r="171" spans="1:12" ht="46.5" customHeight="1">
      <c r="A171" s="65"/>
      <c r="B171" s="72"/>
      <c r="C171" s="72"/>
      <c r="D171" s="72"/>
      <c r="E171" s="72"/>
      <c r="F171" s="73"/>
      <c r="G171" s="60"/>
      <c r="H171" s="55"/>
      <c r="I171" s="8" t="s">
        <v>23</v>
      </c>
      <c r="J171" s="8" t="s">
        <v>24</v>
      </c>
      <c r="K171" s="2"/>
      <c r="L171" s="2"/>
    </row>
    <row r="172" spans="1:12" ht="12.75">
      <c r="A172" s="13">
        <v>2</v>
      </c>
      <c r="B172" s="29"/>
      <c r="C172" s="29"/>
      <c r="D172" s="29"/>
      <c r="E172" s="29"/>
      <c r="F172" s="29"/>
      <c r="G172" s="29" t="s">
        <v>29</v>
      </c>
      <c r="H172" s="13">
        <v>138</v>
      </c>
      <c r="I172" s="52"/>
      <c r="J172" s="52"/>
      <c r="K172" s="2"/>
      <c r="L172" s="2"/>
    </row>
    <row r="173" spans="1:12" ht="44.25" customHeight="1">
      <c r="A173" s="15">
        <v>3</v>
      </c>
      <c r="B173" s="35"/>
      <c r="C173" s="35"/>
      <c r="D173" s="35"/>
      <c r="E173" s="35"/>
      <c r="F173" s="35"/>
      <c r="G173" s="14" t="s">
        <v>118</v>
      </c>
      <c r="H173" s="37">
        <v>139</v>
      </c>
      <c r="I173" s="51"/>
      <c r="J173" s="51"/>
      <c r="K173" s="2"/>
      <c r="L173" s="2"/>
    </row>
    <row r="174" spans="1:12" ht="12.75">
      <c r="A174" s="35"/>
      <c r="B174" s="35"/>
      <c r="C174" s="35"/>
      <c r="D174" s="35"/>
      <c r="E174" s="35"/>
      <c r="F174" s="35"/>
      <c r="G174" s="30" t="s">
        <v>149</v>
      </c>
      <c r="H174" s="37">
        <v>140</v>
      </c>
      <c r="I174" s="46">
        <f>I172+I173</f>
        <v>0</v>
      </c>
      <c r="J174" s="46">
        <f>J172+J173</f>
        <v>0</v>
      </c>
      <c r="K174" s="2"/>
      <c r="L174" s="2"/>
    </row>
    <row r="177" spans="1:13" ht="12.75">
      <c r="A177" s="75" t="s">
        <v>152</v>
      </c>
      <c r="B177" s="75"/>
      <c r="C177" s="75"/>
      <c r="D177" s="75"/>
      <c r="E177" s="75"/>
      <c r="F177" s="75"/>
      <c r="G177" s="75"/>
      <c r="H177" s="75"/>
      <c r="I177" s="75"/>
      <c r="J177" s="74" t="s">
        <v>153</v>
      </c>
      <c r="K177" s="74"/>
      <c r="L177" s="74"/>
      <c r="M177" s="41"/>
    </row>
    <row r="178" spans="1:13" ht="19.5" customHeight="1">
      <c r="A178" s="79" t="s">
        <v>154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41"/>
    </row>
    <row r="179" ht="15" customHeight="1"/>
    <row r="180" spans="1:14" ht="12.75">
      <c r="A180" s="75" t="s">
        <v>155</v>
      </c>
      <c r="B180" s="75"/>
      <c r="C180" s="75"/>
      <c r="D180" s="75"/>
      <c r="E180" s="75"/>
      <c r="F180" s="75"/>
      <c r="G180" s="75"/>
      <c r="H180" s="75"/>
      <c r="I180" s="75"/>
      <c r="J180" s="74" t="s">
        <v>156</v>
      </c>
      <c r="K180" s="74"/>
      <c r="L180" s="74"/>
      <c r="M180" s="41"/>
      <c r="N180" s="27"/>
    </row>
    <row r="181" spans="1:13" ht="12.75">
      <c r="A181" s="34" t="s">
        <v>157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42"/>
    </row>
    <row r="182" spans="1:12" ht="12.75">
      <c r="A182" s="34" t="s">
        <v>158</v>
      </c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</sheetData>
  <sheetProtection formatCells="0" formatColumns="0" formatRows="0" insertColumns="0" insertRows="0" insertHyperlinks="0" deleteColumns="0" deleteRows="0" sort="0" autoFilter="0" pivotTables="0"/>
  <mergeCells count="28"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I27:I29"/>
    <mergeCell ref="C7:L7"/>
    <mergeCell ref="G25:G29"/>
    <mergeCell ref="E10:M10"/>
    <mergeCell ref="H25:H29"/>
    <mergeCell ref="G18:K18"/>
    <mergeCell ref="A25:F29"/>
    <mergeCell ref="J28:J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2020-06-26T10:13:57Z</cp:lastPrinted>
  <dcterms:created xsi:type="dcterms:W3CDTF">2011-04-06T12:42:27Z</dcterms:created>
  <dcterms:modified xsi:type="dcterms:W3CDTF">2020-06-26T10:22:29Z</dcterms:modified>
  <cp:category/>
  <cp:version/>
  <cp:contentType/>
  <cp:contentStatus/>
</cp:coreProperties>
</file>