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7" i="4"/>
  <c r="F20" i="4"/>
  <c r="F42" i="4"/>
  <c r="F41" i="4" s="1"/>
  <c r="F58" i="4" s="1"/>
  <c r="F49" i="4"/>
  <c r="G59" i="4"/>
  <c r="G65" i="4"/>
  <c r="G75" i="4"/>
  <c r="G69" i="4"/>
  <c r="G64" i="4"/>
  <c r="G94" i="4" s="1"/>
  <c r="G86" i="4"/>
  <c r="G90" i="4"/>
  <c r="G84" i="4"/>
  <c r="F59" i="4"/>
  <c r="F65" i="4"/>
  <c r="F75" i="4"/>
  <c r="F69" i="4" s="1"/>
  <c r="F64" i="4" s="1"/>
  <c r="F86" i="4"/>
  <c r="F90" i="4"/>
  <c r="F84" i="4"/>
  <c r="F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<sst xmlns="http://schemas.openxmlformats.org/spreadsheetml/2006/main" count="234" uniqueCount="199">
  <si>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</si>
  <si>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</si>
  <si>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</si>
  <si>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</si>
  <si>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</si>
  <si>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</si>
  <si>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</si>
  <si>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</si>
  <si>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</si>
  <si>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</si>
  <si>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</si>
  <si>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</si>
  <si>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</si>
  <si>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</si>
  <si>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</si>
  <si>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</si>
  <si>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</si>
  <si>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</si>
  <si>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</si>
  <si>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</si>
  <si>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</si>
  <si>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</si>
  <si>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</si>
  <si>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</si>
  <si>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</si>
  <si>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</si>
  <si>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</si>
  <si>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</si>
  <si>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</si>
  <si>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</si>
  <si>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</si>
  <si>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</si>
  <si>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</si>
  <si>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</si>
  <si>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</si>
  <si>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</si>
  <si>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</si>
  <si>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</si>
  <si>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</si>
  <si>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</si>
  <si>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</si>
  <si>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</si>
  <si>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</si>
  <si>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</si>
  <si>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</si>
  <si>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</si>
  <si>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</si>
  <si>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</si>
  <si>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</si>
  <si>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</si>
  <si>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</si>
  <si>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</si>
  <si>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</si>
  <si>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</si>
  <si>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</si>
  <si>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</si>
  <si>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</si>
  <si>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</si>
  <si>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</si>
  <si>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</si>
  <si>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</si>
  <si>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</si>
  <si>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</si>
  <si>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</si>
  <si>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</si>
  <si>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</si>
  <si>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</si>
  <si>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</si>
  <si>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</si>
  <si>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</si>
  <si>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</si>
  <si>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</si>
  <si>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</si>
  <si>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</si>
  <si>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</si>
  <si>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</si>
  <si>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</si>
  <si>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</si>
  <si>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</si>
  <si>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</si>
  <si>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</si>
  <si>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</si>
  <si>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</si>
  <si>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</si>
  <si>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</si>
  <si>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</si>
  <si>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</si>
  <si>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</si>
  <si>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</si>
  <si>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</si>
  <si>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</si>
  <si>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</si>
  <si>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</si>
  <si>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</si>
  <si>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</si>
  <si>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</si>
  <si>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</si>
  <si>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</si>
  <si>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</si>
  <si>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</si>
  <si>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</si>
  <si>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</si>
  <si>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</si>
  <si>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</si>
  <si>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</si>
  <si>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</si>
  <si>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</si>
  <si>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</si>
  <si>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</si>
  <si>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</si>
  <si>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</si>
  <si>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</si>
  <si>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</si>
  <si>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</si>
  <si>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</si>
  <si>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</si>
  <si>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</si>
  <si>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</si>
  <si>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</si>
  <si>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</si>
  <si>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</si>
  <si>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</si>
  <si>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</si>
  <si>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</si>
  <si>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</si>
  <si>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</si>
  <si>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</si>
  <si>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</si>
  <si>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</si>
  <si>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</si>
  <si>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</si>
  <si>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</si>
  <si>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</si>
  <si>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</si>
  <si>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</si>
  <si>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</si>
  <si>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</si>
  <si>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</si>
  <si>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</si>
  <si>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</si>
  <si>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</si>
  <si>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</si>
  <si>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</si>
  <si>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</si>
  <si>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</si>
  <si>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</si>
  <si>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</si>
  <si>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</si>
  <si>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</si>
  <si>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</si>
  <si>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</si>
  <si>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</si>
  <si>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</si>
  <si>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</si>
  <si>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</si>
  <si>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</si>
  <si>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</si>
  <si>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</si>
  <si>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</si>
  <si>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</si>
  <si>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</si>
  <si>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</si>
  <si>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</si>
  <si>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</si>
  <si>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</si>
  <si>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</si>
  <si>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</si>
  <si>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</si>
  <si>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</si>
  <si>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</si>
  <si>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</si>
  <si>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</si>
  <si>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</si>
  <si>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</si>
  <si>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</si>
  <si>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</si>
  <si>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</si>
  <si>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</si>
  <si>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</si>
  <si>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</si>
  <si>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</si>
  <si>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</si>
  <si>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</si>
  <si>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</si>
  <si>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</si>
  <si>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</si>
  <si>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</si>
  <si>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</si>
  <si>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</si>
  <si>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</si>
  <si>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</si>
  <si>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</si>
  <si>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2019.03.31 D. DUOMENIS</t>
  </si>
  <si>
    <t>Žaslių kultūros centras, 302243986, Vytauto 38, Žasliai</t>
  </si>
  <si>
    <t xml:space="preserve">2019.04.05 Nr.   1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</si>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</sst>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I100" sqref="I99:I10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113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193</v>
      </c>
      <c r="B7" s="124"/>
      <c r="C7" s="124"/>
      <c r="D7" s="124"/>
      <c r="E7" s="124"/>
      <c r="F7" s="125"/>
      <c r="G7" s="125"/>
    </row>
    <row r="8" spans="1:7" x14ac:dyDescent="0.2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110</v>
      </c>
      <c r="B9" s="111"/>
      <c r="C9" s="111"/>
      <c r="D9" s="111"/>
      <c r="E9" s="111"/>
      <c r="F9" s="126"/>
      <c r="G9" s="126"/>
    </row>
    <row r="10" spans="1:7" x14ac:dyDescent="0.2">
      <c r="A10" s="99" t="s">
        <v>115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194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58024.46</v>
      </c>
      <c r="G20" s="87">
        <f>SUM(G21,G27,G38,G39)</f>
        <v>60496.4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506.40999999999997</v>
      </c>
      <c r="G21" s="88">
        <f>SUM(G22:G26)</f>
        <v>537.4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506.40999999999997</v>
      </c>
      <c r="G24" s="88">
        <v>537.4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57518.049999999996</v>
      </c>
      <c r="G27" s="88">
        <f>SUM(G28:G37)</f>
        <v>59959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29760.299999999996</v>
      </c>
      <c r="G30" s="88">
        <v>30202.289999999997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20783.5</v>
      </c>
      <c r="G32" s="88">
        <v>21216.1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5436.76</v>
      </c>
      <c r="G35" s="88">
        <v>6099.6600000000017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1537.4899999999998</v>
      </c>
      <c r="G36" s="88">
        <v>2440.9500000000007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6691.92</v>
      </c>
      <c r="G41" s="87">
        <f>SUM(G42,G48,G49,G56,G57)</f>
        <v>871.08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6691.92</v>
      </c>
      <c r="G49" s="88">
        <f>SUM(G50:G55)</f>
        <v>871.08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6691.92</v>
      </c>
      <c r="G54" s="88">
        <v>871.08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64716.38</v>
      </c>
      <c r="G58" s="88">
        <f>SUM(G20,G40,G41)</f>
        <v>61367.48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58024.460000000006</v>
      </c>
      <c r="G59" s="87">
        <f>SUM(G60:G63)</f>
        <v>60496.400000000009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6112.96</v>
      </c>
      <c r="G60" s="88">
        <v>6619.83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28890.999999999996</v>
      </c>
      <c r="G61" s="88">
        <v>29581.620000000003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23020.500000000004</v>
      </c>
      <c r="G62" s="88">
        <v>24294.95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6691.92</v>
      </c>
      <c r="G64" s="87">
        <f>SUM(G65,G69)</f>
        <v>871.07999999999993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6691.92</v>
      </c>
      <c r="G69" s="88">
        <f>SUM(G70:G75,G78:G83)</f>
        <v>871.07999999999993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5820.84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0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0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/>
      <c r="G91" s="88"/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64716.380000000005</v>
      </c>
      <c r="G94" s="89">
        <f>SUM(G59,G64,G84,G93)</f>
        <v>61367.48000000001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2019-03-20T10:28:29Z</cp:lastPrinted>
  <dcterms:created xsi:type="dcterms:W3CDTF">2009-07-20T14:30:53Z</dcterms:created>
  <dcterms:modified xsi:type="dcterms:W3CDTF">2019-03-20T10:29:29Z</dcterms:modified>
</cp:coreProperties>
</file>