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45" windowWidth="10245" windowHeight="8955"/>
  </bookViews>
  <sheets>
    <sheet name="4" sheetId="4" r:id="rId1"/>
  </sheets>
  <definedNames>
    <definedName name="_xlnm.Print_Titles" localSheetId="0">'4'!$10:$12</definedName>
  </definedNames>
  <calcPr calcId="145621"/>
</workbook>
</file>

<file path=xl/calcChain.xml><?xml version="1.0" encoding="utf-8"?>
<calcChain xmlns="http://schemas.openxmlformats.org/spreadsheetml/2006/main">
  <c r="C13" i="4" l="1"/>
  <c r="C16" i="4"/>
  <c r="C19" i="4"/>
  <c r="C22" i="4"/>
  <c r="C25" i="4"/>
  <c r="D16" i="4"/>
  <c r="D22" i="4"/>
  <c r="E13" i="4"/>
  <c r="E16" i="4"/>
  <c r="E19" i="4"/>
  <c r="E25" i="4"/>
  <c r="E22" i="4"/>
  <c r="F13" i="4"/>
  <c r="F16" i="4"/>
  <c r="F19" i="4"/>
  <c r="F22" i="4"/>
  <c r="G13" i="4"/>
  <c r="G16" i="4"/>
  <c r="G25" i="4" s="1"/>
  <c r="G19" i="4"/>
  <c r="G22" i="4"/>
  <c r="H13" i="4"/>
  <c r="H16" i="4"/>
  <c r="H19" i="4"/>
  <c r="H22" i="4"/>
  <c r="I16" i="4"/>
  <c r="I19" i="4"/>
  <c r="I22" i="4"/>
  <c r="J13" i="4"/>
  <c r="J16" i="4"/>
  <c r="J25" i="4" s="1"/>
  <c r="J19" i="4"/>
  <c r="J22" i="4"/>
  <c r="K13" i="4"/>
  <c r="K16" i="4"/>
  <c r="K19" i="4"/>
  <c r="K22" i="4"/>
  <c r="L13" i="4"/>
  <c r="L16" i="4"/>
  <c r="L19" i="4"/>
  <c r="L25" i="4" s="1"/>
  <c r="L22" i="4"/>
  <c r="M24" i="4"/>
  <c r="M23" i="4"/>
  <c r="M21" i="4"/>
  <c r="M20" i="4"/>
  <c r="M18" i="4"/>
  <c r="M17" i="4"/>
  <c r="M15" i="4"/>
  <c r="M14" i="4"/>
  <c r="F25" i="4"/>
  <c r="M13" i="4" l="1"/>
  <c r="H25" i="4"/>
  <c r="M22" i="4"/>
  <c r="K25" i="4"/>
  <c r="I25" i="4"/>
  <c r="D25" i="4"/>
  <c r="M19" i="4"/>
  <c r="M16" i="4"/>
  <c r="M25" i="4" l="1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<sst xmlns="http://schemas.openxmlformats.org/spreadsheetml/2006/main" count="109" uniqueCount="92">
  <si>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</si>
  <si>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</si>
  <si>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</si>
  <si>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</si>
  <si>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</si>
  <si>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</si>
  <si>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</si>
  <si>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</si>
  <si>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</si>
  <si>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</si>
  <si>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</si>
  <si>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</si>
  <si>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</si>
  <si>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</si>
  <si>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</si>
  <si>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</si>
  <si>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</si>
  <si>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</si>
  <si>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</si>
  <si>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</si>
  <si>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</si>
  <si>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</si>
  <si>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</si>
  <si>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</si>
  <si>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</si>
  <si>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</si>
  <si>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</si>
  <si>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</si>
  <si>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</si>
  <si>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</si>
  <si>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</si>
  <si>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</si>
  <si>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</si>
  <si>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</si>
  <si>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</si>
  <si>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</si>
  <si>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</si>
  <si>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</si>
  <si>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</si>
  <si>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</si>
  <si>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</si>
  <si>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</si>
  <si>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</si>
  <si>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</si>
  <si>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</si>
  <si>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</si>
  <si>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</si>
  <si>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</si>
  <si>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</si>
  <si>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</si>
  <si>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</si>
  <si>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</si>
  <si>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</si>
  <si>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</si>
  <si>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</si>
  <si>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</si>
  <si>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</si>
  <si>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</si>
  <si>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</si>
  <si>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</si>
  <si>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</si>
  <si>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</si>
  <si>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</si>
  <si>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</si>
  <si>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</si>
  <si>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</si>
  <si>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</si>
  <si>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</si>
  <si>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</si>
  <si>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</si>
  <si>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</si>
  <si>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</si>
  <si>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</si>
  <si>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</si>
  <si>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</si>
  <si>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</si>
  <si>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</si>
  <si>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</si>
  <si>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</si>
  <si>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</si>
  <si>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</si>
  <si>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</si>
  <si>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</si>
  <si>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</si>
  <si>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</si>
  <si>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</si>
  <si>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</si>
  <si>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</si>
  <si>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</si>
  <si>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</si>
  <si>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BĮ Žaslių kultūros centras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</si>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</sst>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justify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zoomScaleNormal="80" zoomScaleSheetLayoutView="75" workbookViewId="0">
      <selection activeCell="D9" sqref="D9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29" t="s">
        <v>19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24" x14ac:dyDescent="0.2">
      <c r="A6" s="29" t="s">
        <v>31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8" spans="1:24" x14ac:dyDescent="0.2">
      <c r="A8" s="29" t="s">
        <v>16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24" x14ac:dyDescent="0.2">
      <c r="A9" s="7" t="s">
        <v>91</v>
      </c>
      <c r="B9" s="5" t="s">
        <v>90</v>
      </c>
      <c r="G9" s="26">
        <v>43100</v>
      </c>
    </row>
    <row r="10" spans="1:24" x14ac:dyDescent="0.2">
      <c r="A10" s="27" t="s">
        <v>0</v>
      </c>
      <c r="B10" s="27" t="s">
        <v>1</v>
      </c>
      <c r="C10" s="27" t="s">
        <v>2</v>
      </c>
      <c r="D10" s="27" t="s">
        <v>3</v>
      </c>
      <c r="E10" s="27"/>
      <c r="F10" s="27"/>
      <c r="G10" s="27"/>
      <c r="H10" s="27"/>
      <c r="I10" s="27"/>
      <c r="J10" s="28"/>
      <c r="K10" s="28"/>
      <c r="L10" s="27"/>
      <c r="M10" s="27" t="s">
        <v>4</v>
      </c>
      <c r="O10" s="27" t="s">
        <v>2</v>
      </c>
      <c r="P10" s="27" t="s">
        <v>3</v>
      </c>
      <c r="Q10" s="27"/>
      <c r="R10" s="27"/>
      <c r="S10" s="27"/>
      <c r="T10" s="27"/>
      <c r="U10" s="27"/>
      <c r="V10" s="28"/>
      <c r="W10" s="28"/>
      <c r="X10" s="27"/>
    </row>
    <row r="11" spans="1:24" ht="123" customHeight="1" x14ac:dyDescent="0.2">
      <c r="A11" s="27"/>
      <c r="B11" s="27"/>
      <c r="C11" s="27"/>
      <c r="D11" s="1" t="s">
        <v>27</v>
      </c>
      <c r="E11" s="1" t="s">
        <v>89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7"/>
      <c r="O11" s="27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23">
        <f t="shared" ref="C13:L13" si="0">SUM(C14:C15)</f>
        <v>10185.68</v>
      </c>
      <c r="D13" s="23">
        <v>7268.4</v>
      </c>
      <c r="E13" s="23">
        <f t="shared" si="0"/>
        <v>0</v>
      </c>
      <c r="F13" s="23">
        <f t="shared" si="0"/>
        <v>0</v>
      </c>
      <c r="G13" s="23">
        <f t="shared" si="0"/>
        <v>0</v>
      </c>
      <c r="H13" s="23">
        <f t="shared" si="0"/>
        <v>0</v>
      </c>
      <c r="I13" s="23">
        <v>-2361.12</v>
      </c>
      <c r="J13" s="23">
        <f t="shared" si="0"/>
        <v>0</v>
      </c>
      <c r="K13" s="23">
        <f t="shared" si="0"/>
        <v>-6368.4</v>
      </c>
      <c r="L13" s="23">
        <f t="shared" si="0"/>
        <v>0</v>
      </c>
      <c r="M13" s="23">
        <f t="shared" ref="M13:M25" si="1">SUM(C13:L13)</f>
        <v>8724.5600000000031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3">
        <v>10185.68</v>
      </c>
      <c r="D14" s="23">
        <v>6368.4</v>
      </c>
      <c r="E14" s="24"/>
      <c r="F14" s="24"/>
      <c r="G14" s="24"/>
      <c r="H14" s="24"/>
      <c r="I14" s="23">
        <v>-1461.12</v>
      </c>
      <c r="J14" s="24"/>
      <c r="K14" s="23">
        <v>-6368.4</v>
      </c>
      <c r="L14" s="24"/>
      <c r="M14" s="23">
        <f t="shared" si="1"/>
        <v>8724.5600000000031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4"/>
      <c r="D15" s="24">
        <v>900</v>
      </c>
      <c r="E15" s="24"/>
      <c r="F15" s="24"/>
      <c r="G15" s="24"/>
      <c r="H15" s="24"/>
      <c r="I15" s="24">
        <v>-900</v>
      </c>
      <c r="J15" s="24"/>
      <c r="K15" s="24"/>
      <c r="L15" s="24"/>
      <c r="M15" s="23">
        <f t="shared" si="1"/>
        <v>0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23">
        <f t="shared" ref="C16:L16" si="2">SUM(C17:C18)</f>
        <v>34956.06</v>
      </c>
      <c r="D16" s="23">
        <f t="shared" si="2"/>
        <v>87743.209999999992</v>
      </c>
      <c r="E16" s="23">
        <f t="shared" si="2"/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3">
        <f t="shared" si="2"/>
        <v>-88197.9</v>
      </c>
      <c r="J16" s="23">
        <f t="shared" si="2"/>
        <v>0</v>
      </c>
      <c r="K16" s="23">
        <f t="shared" si="2"/>
        <v>-332.3</v>
      </c>
      <c r="L16" s="23">
        <f t="shared" si="2"/>
        <v>0</v>
      </c>
      <c r="M16" s="23">
        <f t="shared" si="1"/>
        <v>34169.069999999992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3">
        <v>34956.06</v>
      </c>
      <c r="D17" s="23">
        <v>4212.9799999999996</v>
      </c>
      <c r="E17" s="24"/>
      <c r="F17" s="24"/>
      <c r="G17" s="24"/>
      <c r="H17" s="24"/>
      <c r="I17" s="23">
        <v>-4667.67</v>
      </c>
      <c r="J17" s="24"/>
      <c r="K17" s="23">
        <v>-332.3</v>
      </c>
      <c r="L17" s="24"/>
      <c r="M17" s="23">
        <f t="shared" si="1"/>
        <v>34169.069999999992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3"/>
      <c r="D18" s="23">
        <v>83530.23</v>
      </c>
      <c r="E18" s="24"/>
      <c r="F18" s="24"/>
      <c r="G18" s="24"/>
      <c r="H18" s="24"/>
      <c r="I18" s="23">
        <v>-83530.23</v>
      </c>
      <c r="J18" s="24"/>
      <c r="K18" s="24"/>
      <c r="L18" s="24"/>
      <c r="M18" s="23">
        <f t="shared" si="1"/>
        <v>0</v>
      </c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23">
        <f t="shared" ref="C19:L19" si="3">SUM(C20:C21)</f>
        <v>19422.169999999998</v>
      </c>
      <c r="D19" s="23">
        <v>26518.21</v>
      </c>
      <c r="E19" s="23">
        <f t="shared" si="3"/>
        <v>0</v>
      </c>
      <c r="F19" s="23">
        <f t="shared" si="3"/>
        <v>0</v>
      </c>
      <c r="G19" s="23">
        <f t="shared" si="3"/>
        <v>0</v>
      </c>
      <c r="H19" s="23">
        <f t="shared" si="3"/>
        <v>0</v>
      </c>
      <c r="I19" s="23">
        <f t="shared" si="3"/>
        <v>-14234.14</v>
      </c>
      <c r="J19" s="23">
        <f>SUM(J20:J21)</f>
        <v>0</v>
      </c>
      <c r="K19" s="23">
        <f t="shared" si="3"/>
        <v>-2159.9</v>
      </c>
      <c r="L19" s="23">
        <f t="shared" si="3"/>
        <v>0</v>
      </c>
      <c r="M19" s="23">
        <f t="shared" si="1"/>
        <v>29546.339999999997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3">
        <v>19422.169999999998</v>
      </c>
      <c r="D20" s="23">
        <v>26518.21</v>
      </c>
      <c r="E20" s="24"/>
      <c r="F20" s="24"/>
      <c r="G20" s="24"/>
      <c r="H20" s="24"/>
      <c r="I20" s="23">
        <v>-14234.14</v>
      </c>
      <c r="J20" s="24"/>
      <c r="K20" s="23">
        <v>-2159.9</v>
      </c>
      <c r="L20" s="23"/>
      <c r="M20" s="23">
        <f t="shared" si="1"/>
        <v>29546.339999999997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3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23">
        <f t="shared" ref="C22:L22" si="4">SUM(C23:C24)</f>
        <v>0</v>
      </c>
      <c r="D22" s="23">
        <f t="shared" si="4"/>
        <v>230.56</v>
      </c>
      <c r="E22" s="23">
        <f>SUM(E23:E24)</f>
        <v>0</v>
      </c>
      <c r="F22" s="23">
        <f t="shared" si="4"/>
        <v>0</v>
      </c>
      <c r="G22" s="23">
        <f t="shared" si="4"/>
        <v>0</v>
      </c>
      <c r="H22" s="23">
        <f t="shared" si="4"/>
        <v>0</v>
      </c>
      <c r="I22" s="23">
        <f t="shared" si="4"/>
        <v>-230.56</v>
      </c>
      <c r="J22" s="23">
        <f>SUM(J23:J24)</f>
        <v>0</v>
      </c>
      <c r="K22" s="23">
        <f t="shared" si="4"/>
        <v>0</v>
      </c>
      <c r="L22" s="23">
        <f t="shared" si="4"/>
        <v>0</v>
      </c>
      <c r="M22" s="23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4"/>
      <c r="D23" s="23">
        <v>150.56</v>
      </c>
      <c r="E23" s="24"/>
      <c r="F23" s="24"/>
      <c r="G23" s="24"/>
      <c r="H23" s="24"/>
      <c r="I23" s="23">
        <v>-150.56</v>
      </c>
      <c r="J23" s="24"/>
      <c r="K23" s="24"/>
      <c r="L23" s="23"/>
      <c r="M23" s="23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4"/>
      <c r="D24" s="23">
        <v>80</v>
      </c>
      <c r="E24" s="24"/>
      <c r="F24" s="24"/>
      <c r="G24" s="24"/>
      <c r="H24" s="24"/>
      <c r="I24" s="23">
        <v>-80</v>
      </c>
      <c r="J24" s="24"/>
      <c r="K24" s="24"/>
      <c r="L24" s="24"/>
      <c r="M24" s="23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5">
        <f t="shared" ref="C25:L25" si="5">SUM(C13,C16,C19,C22)</f>
        <v>64563.909999999996</v>
      </c>
      <c r="D25" s="25">
        <f t="shared" si="5"/>
        <v>121760.37999999998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  <c r="I25" s="25">
        <f t="shared" si="5"/>
        <v>-105023.71999999999</v>
      </c>
      <c r="J25" s="25">
        <f t="shared" si="5"/>
        <v>0</v>
      </c>
      <c r="K25" s="25">
        <f t="shared" si="5"/>
        <v>-8860.6</v>
      </c>
      <c r="L25" s="25">
        <f t="shared" si="5"/>
        <v>0</v>
      </c>
      <c r="M25" s="25">
        <f t="shared" si="1"/>
        <v>72439.969999999987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6" spans="1:25" x14ac:dyDescent="0.2">
      <c r="A26" s="22" t="s">
        <v>88</v>
      </c>
    </row>
    <row r="27" spans="1:25" customFormat="1" ht="15" customHeight="1" x14ac:dyDescent="0.2">
      <c r="A27" s="16"/>
      <c r="B27" s="16"/>
      <c r="C27" s="16"/>
      <c r="D27" s="16"/>
      <c r="E27" s="16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User</dc:creator>
  <cp:lastModifiedBy>User</cp:lastModifiedBy>
  <cp:lastPrinted>2018-01-25T10:24:31Z</cp:lastPrinted>
  <dcterms:created xsi:type="dcterms:W3CDTF">1996-10-14T23:33:28Z</dcterms:created>
  <dcterms:modified xsi:type="dcterms:W3CDTF">2018-01-25T10:24:59Z</dcterms:modified>
</cp:coreProperties>
</file>