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22" i="4" l="1"/>
  <c r="C25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K22" i="4"/>
  <c r="L13" i="4"/>
  <c r="L16" i="4"/>
  <c r="L19" i="4"/>
  <c r="L25" i="4" s="1"/>
  <c r="L22" i="4"/>
  <c r="M24" i="4"/>
  <c r="M23" i="4"/>
  <c r="M21" i="4"/>
  <c r="M15" i="4"/>
  <c r="M14" i="4"/>
  <c r="F25" i="4"/>
  <c r="M13" i="4" l="1"/>
  <c r="H25" i="4"/>
  <c r="M22" i="4"/>
  <c r="K25" i="4"/>
  <c r="I25" i="4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<sst xmlns="http://schemas.openxmlformats.org/spreadsheetml/2006/main" count="108" uniqueCount="91">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</sst>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2" fontId="10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zoomScaleNormal="80" zoomScaleSheetLayoutView="75" workbookViewId="0">
      <selection activeCell="K25" sqref="K25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31" t="s">
        <v>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4" x14ac:dyDescent="0.2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24" x14ac:dyDescent="0.2">
      <c r="A8" s="3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4" x14ac:dyDescent="0.2">
      <c r="B9" s="5" t="s">
        <v>90</v>
      </c>
      <c r="G9" s="26">
        <v>43465</v>
      </c>
    </row>
    <row r="10" spans="1:24" x14ac:dyDescent="0.2">
      <c r="A10" s="29" t="s">
        <v>0</v>
      </c>
      <c r="B10" s="29" t="s">
        <v>1</v>
      </c>
      <c r="C10" s="29" t="s">
        <v>2</v>
      </c>
      <c r="D10" s="29" t="s">
        <v>3</v>
      </c>
      <c r="E10" s="29"/>
      <c r="F10" s="29"/>
      <c r="G10" s="29"/>
      <c r="H10" s="29"/>
      <c r="I10" s="29"/>
      <c r="J10" s="30"/>
      <c r="K10" s="30"/>
      <c r="L10" s="29"/>
      <c r="M10" s="29" t="s">
        <v>4</v>
      </c>
      <c r="O10" s="29" t="s">
        <v>2</v>
      </c>
      <c r="P10" s="29" t="s">
        <v>3</v>
      </c>
      <c r="Q10" s="29"/>
      <c r="R10" s="29"/>
      <c r="S10" s="29"/>
      <c r="T10" s="29"/>
      <c r="U10" s="29"/>
      <c r="V10" s="30"/>
      <c r="W10" s="30"/>
      <c r="X10" s="29"/>
    </row>
    <row r="11" spans="1:24" ht="123" customHeight="1" x14ac:dyDescent="0.2">
      <c r="A11" s="29"/>
      <c r="B11" s="29"/>
      <c r="C11" s="29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9"/>
      <c r="O11" s="29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5">
        <v>8724.56</v>
      </c>
      <c r="D13" s="27"/>
      <c r="E13" s="23">
        <f t="shared" ref="E13:L13" si="0">SUM(E14:E15)</f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7"/>
      <c r="J13" s="28">
        <v>-2104.73</v>
      </c>
      <c r="K13" s="23"/>
      <c r="L13" s="23">
        <f t="shared" si="0"/>
        <v>0</v>
      </c>
      <c r="M13" s="25">
        <f t="shared" ref="M13:M24" si="1">SUM(C13:L13)</f>
        <v>6619.83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8724.56</v>
      </c>
      <c r="D14" s="27"/>
      <c r="E14" s="24"/>
      <c r="F14" s="24"/>
      <c r="G14" s="24"/>
      <c r="H14" s="24"/>
      <c r="I14" s="27"/>
      <c r="J14" s="27">
        <v>-2104.73</v>
      </c>
      <c r="K14" s="23"/>
      <c r="L14" s="24"/>
      <c r="M14" s="23">
        <f t="shared" si="1"/>
        <v>6619.83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7"/>
      <c r="E15" s="24"/>
      <c r="F15" s="24"/>
      <c r="G15" s="24"/>
      <c r="H15" s="24"/>
      <c r="I15" s="27"/>
      <c r="J15" s="27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5">
        <v>34169.07</v>
      </c>
      <c r="D16" s="28">
        <v>95286.25</v>
      </c>
      <c r="E16" s="23">
        <f t="shared" ref="E16:L16" si="2">SUM(E17:E18)</f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7"/>
      <c r="J16" s="28">
        <v>-99873.7</v>
      </c>
      <c r="K16" s="23"/>
      <c r="L16" s="23">
        <f t="shared" si="2"/>
        <v>0</v>
      </c>
      <c r="M16" s="25">
        <v>29581.62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34169.07</v>
      </c>
      <c r="D17" s="27">
        <v>9620.06</v>
      </c>
      <c r="E17" s="24"/>
      <c r="F17" s="24"/>
      <c r="G17" s="24"/>
      <c r="H17" s="24"/>
      <c r="I17" s="27"/>
      <c r="J17" s="27">
        <v>-14207.51</v>
      </c>
      <c r="K17" s="23"/>
      <c r="L17" s="24"/>
      <c r="M17" s="23">
        <v>29581.62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7">
        <v>85666.19</v>
      </c>
      <c r="E18" s="24"/>
      <c r="F18" s="24"/>
      <c r="G18" s="24"/>
      <c r="H18" s="24"/>
      <c r="I18" s="27"/>
      <c r="J18" s="27">
        <v>-85666.19</v>
      </c>
      <c r="K18" s="24"/>
      <c r="L18" s="24"/>
      <c r="M18" s="23"/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5">
        <v>29546.34</v>
      </c>
      <c r="D19" s="27"/>
      <c r="E19" s="23">
        <f t="shared" ref="E19:L19" si="3">SUM(E20:E21)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7"/>
      <c r="J19" s="28">
        <v>-5251.39</v>
      </c>
      <c r="K19" s="23"/>
      <c r="L19" s="23">
        <f t="shared" si="3"/>
        <v>0</v>
      </c>
      <c r="M19" s="25">
        <v>24294.95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29546.34</v>
      </c>
      <c r="D20" s="27"/>
      <c r="E20" s="24"/>
      <c r="F20" s="24"/>
      <c r="G20" s="24"/>
      <c r="H20" s="24"/>
      <c r="I20" s="27"/>
      <c r="J20" s="27">
        <v>-5251.39</v>
      </c>
      <c r="K20" s="23"/>
      <c r="L20" s="23"/>
      <c r="M20" s="23">
        <v>24294.95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7"/>
      <c r="E21" s="24"/>
      <c r="F21" s="24"/>
      <c r="G21" s="24"/>
      <c r="H21" s="24"/>
      <c r="I21" s="27"/>
      <c r="J21" s="27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8"/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7"/>
      <c r="J22" s="28"/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7"/>
      <c r="E23" s="24"/>
      <c r="F23" s="24"/>
      <c r="G23" s="24"/>
      <c r="H23" s="24"/>
      <c r="I23" s="27"/>
      <c r="J23" s="27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7"/>
      <c r="E24" s="24"/>
      <c r="F24" s="24"/>
      <c r="G24" s="24"/>
      <c r="H24" s="24"/>
      <c r="I24" s="27"/>
      <c r="J24" s="27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72439.97</v>
      </c>
      <c r="D25" s="28">
        <v>95286.25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8">
        <f t="shared" si="5"/>
        <v>0</v>
      </c>
      <c r="J25" s="25">
        <v>-107229.82</v>
      </c>
      <c r="K25" s="25">
        <f t="shared" si="5"/>
        <v>0</v>
      </c>
      <c r="L25" s="25">
        <f t="shared" si="5"/>
        <v>0</v>
      </c>
      <c r="M25" s="25">
        <v>60496.4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2019-01-15T14:55:28Z</cp:lastPrinted>
  <dcterms:created xsi:type="dcterms:W3CDTF">1996-10-14T23:33:28Z</dcterms:created>
  <dcterms:modified xsi:type="dcterms:W3CDTF">2019-01-15T14:56:47Z</dcterms:modified>
</cp:coreProperties>
</file>