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<sst xmlns="http://schemas.openxmlformats.org/spreadsheetml/2006/main" count="170" uniqueCount="137">
  <si>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</si>
  <si>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</si>
  <si>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</si>
  <si>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</si>
  <si>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</si>
  <si>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</si>
  <si>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</si>
  <si>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</si>
  <si>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</si>
  <si>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</si>
  <si>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</si>
  <si>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</si>
  <si>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</si>
  <si>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</si>
  <si>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</si>
  <si>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</si>
  <si>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</si>
  <si>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</si>
  <si>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</si>
  <si>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</si>
  <si>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</si>
  <si>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</si>
  <si>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</si>
  <si>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</si>
  <si>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</si>
  <si>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</si>
  <si>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</si>
  <si>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</si>
  <si>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</si>
  <si>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</si>
  <si>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</si>
  <si>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</si>
  <si>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</si>
  <si>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</si>
  <si>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</si>
  <si>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</si>
  <si>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</si>
  <si>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</si>
  <si>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</si>
  <si>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</si>
  <si>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</si>
  <si>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</si>
  <si>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</si>
  <si>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</si>
  <si>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</si>
  <si>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</si>
  <si>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</si>
  <si>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</si>
  <si>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</si>
  <si>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</si>
  <si>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</si>
  <si>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</si>
  <si>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</si>
  <si>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</si>
  <si>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</si>
  <si>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</si>
  <si>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</si>
  <si>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</si>
  <si>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</si>
  <si>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</si>
  <si>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</si>
  <si>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</si>
  <si>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</si>
  <si>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</si>
  <si>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</si>
  <si>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</si>
  <si>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</si>
  <si>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</si>
  <si>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</si>
  <si>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</si>
  <si>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</si>
  <si>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</si>
  <si>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</si>
  <si>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</si>
  <si>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</si>
  <si>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</si>
  <si>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</si>
  <si>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</si>
  <si>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</si>
  <si>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</si>
  <si>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</si>
  <si>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</si>
  <si>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</si>
  <si>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</si>
  <si>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</si>
  <si>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</si>
  <si>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</si>
  <si>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</si>
  <si>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</si>
  <si>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</si>
  <si>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</si>
  <si>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</si>
  <si>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</si>
  <si>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</si>
  <si>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</si>
  <si>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</si>
  <si>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</si>
  <si>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</si>
  <si>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</si>
  <si>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</si>
  <si>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</si>
  <si>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</si>
  <si>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</si>
  <si>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</si>
  <si>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</si>
  <si>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</si>
  <si>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</si>
  <si>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</si>
  <si>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</si>
  <si>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</si>
  <si>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</si>
  <si>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</si>
  <si>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</si>
  <si>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</si>
  <si>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</si>
  <si>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</si>
  <si>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</si>
  <si>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</si>
  <si>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</si>
  <si>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</si>
  <si>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</si>
  <si>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</si>
  <si>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</si>
  <si>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</si>
  <si>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</si>
  <si>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</si>
  <si>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</si>
  <si>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</si>
  <si>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</si>
  <si>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</si>
  <si>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2018.03.31 D. DUOMENIS</t>
  </si>
  <si>
    <t>Kaišiadorių r. , Žaslių kultūros centras, 302243986, Vytauto g. 38, Žasliai</t>
  </si>
  <si>
    <t>2018.04.06 Nr.     1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</si>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</sst>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K69" sqref="K6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3" t="s">
        <v>44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43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131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46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45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2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130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129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4</v>
      </c>
      <c r="B20" s="57"/>
      <c r="C20" s="57" t="s">
        <v>5</v>
      </c>
      <c r="D20" s="45"/>
      <c r="E20" s="45"/>
      <c r="F20" s="45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58"/>
      <c r="E21" s="58"/>
      <c r="F21" s="58"/>
      <c r="G21" s="18"/>
      <c r="H21" s="22">
        <f>SUM(H22,H27,H28)</f>
        <v>30943.819999999996</v>
      </c>
      <c r="I21" s="22">
        <v>25788.38</v>
      </c>
      <c r="K21" s="22"/>
    </row>
    <row r="22" spans="1:11" ht="15.75">
      <c r="A22" s="2" t="s">
        <v>10</v>
      </c>
      <c r="B22" s="14" t="s">
        <v>11</v>
      </c>
      <c r="C22" s="42" t="s">
        <v>11</v>
      </c>
      <c r="D22" s="42"/>
      <c r="E22" s="42"/>
      <c r="F22" s="42"/>
      <c r="G22" s="19"/>
      <c r="H22" s="23">
        <f>SUM(H23:H26)</f>
        <v>29262.129999999997</v>
      </c>
      <c r="I22" s="23">
        <v>24335.279999999999</v>
      </c>
      <c r="K22" s="23"/>
    </row>
    <row r="23" spans="1:11" ht="15.75">
      <c r="A23" s="2" t="s">
        <v>47</v>
      </c>
      <c r="B23" s="14" t="s">
        <v>48</v>
      </c>
      <c r="C23" s="42" t="s">
        <v>48</v>
      </c>
      <c r="D23" s="42"/>
      <c r="E23" s="42"/>
      <c r="F23" s="42"/>
      <c r="G23" s="19"/>
      <c r="H23" s="28">
        <v>529.51</v>
      </c>
      <c r="I23" s="28">
        <v>538.41999999999996</v>
      </c>
      <c r="K23" s="29" t="s">
        <v>99</v>
      </c>
    </row>
    <row r="24" spans="1:11" ht="15.75">
      <c r="A24" s="2" t="s">
        <v>49</v>
      </c>
      <c r="B24" s="4" t="s">
        <v>50</v>
      </c>
      <c r="C24" s="44" t="s">
        <v>50</v>
      </c>
      <c r="D24" s="44"/>
      <c r="E24" s="44"/>
      <c r="F24" s="44"/>
      <c r="G24" s="19"/>
      <c r="H24" s="28">
        <v>27413.07</v>
      </c>
      <c r="I24" s="28">
        <v>22804.68</v>
      </c>
      <c r="K24" s="29" t="s">
        <v>100</v>
      </c>
    </row>
    <row r="25" spans="1:11" ht="15.75">
      <c r="A25" s="2" t="s">
        <v>51</v>
      </c>
      <c r="B25" s="14" t="s">
        <v>52</v>
      </c>
      <c r="C25" s="44" t="s">
        <v>52</v>
      </c>
      <c r="D25" s="44"/>
      <c r="E25" s="44"/>
      <c r="F25" s="44"/>
      <c r="G25" s="19"/>
      <c r="H25" s="28">
        <v>1319.55</v>
      </c>
      <c r="I25" s="28">
        <v>992.18</v>
      </c>
      <c r="K25" s="29" t="s">
        <v>101</v>
      </c>
    </row>
    <row r="26" spans="1:11" ht="15.75">
      <c r="A26" s="2" t="s">
        <v>53</v>
      </c>
      <c r="B26" s="4" t="s">
        <v>54</v>
      </c>
      <c r="C26" s="44" t="s">
        <v>54</v>
      </c>
      <c r="D26" s="44"/>
      <c r="E26" s="44"/>
      <c r="F26" s="44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44" t="s">
        <v>13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44" t="s">
        <v>15</v>
      </c>
      <c r="D28" s="44"/>
      <c r="E28" s="44"/>
      <c r="F28" s="44"/>
      <c r="G28" s="19"/>
      <c r="H28" s="23">
        <f>SUM(H29)+SUM(H30)</f>
        <v>1681.69</v>
      </c>
      <c r="I28" s="23">
        <v>1453.1</v>
      </c>
      <c r="K28" s="30"/>
    </row>
    <row r="29" spans="1:11" ht="15.75">
      <c r="A29" s="2" t="s">
        <v>55</v>
      </c>
      <c r="B29" s="4" t="s">
        <v>16</v>
      </c>
      <c r="C29" s="44" t="s">
        <v>16</v>
      </c>
      <c r="D29" s="44"/>
      <c r="E29" s="44"/>
      <c r="F29" s="44"/>
      <c r="G29" s="19"/>
      <c r="H29" s="28">
        <v>1681.69</v>
      </c>
      <c r="I29" s="28">
        <v>1453.1</v>
      </c>
      <c r="K29" s="29" t="s">
        <v>103</v>
      </c>
    </row>
    <row r="30" spans="1:11" ht="15.75">
      <c r="A30" s="2" t="s">
        <v>56</v>
      </c>
      <c r="B30" s="4" t="s">
        <v>17</v>
      </c>
      <c r="C30" s="44" t="s">
        <v>17</v>
      </c>
      <c r="D30" s="44"/>
      <c r="E30" s="44"/>
      <c r="F30" s="44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30943.819999999996</v>
      </c>
      <c r="I31" s="22">
        <v>25637.62</v>
      </c>
      <c r="K31" s="31"/>
    </row>
    <row r="32" spans="1:11" ht="15.75">
      <c r="A32" s="2" t="s">
        <v>10</v>
      </c>
      <c r="B32" s="14" t="s">
        <v>57</v>
      </c>
      <c r="C32" s="44" t="s">
        <v>97</v>
      </c>
      <c r="D32" s="43"/>
      <c r="E32" s="43"/>
      <c r="F32" s="43"/>
      <c r="G32" s="19"/>
      <c r="H32" s="28">
        <v>17976.539999999997</v>
      </c>
      <c r="I32" s="28">
        <v>20057.330000000002</v>
      </c>
      <c r="K32" s="29" t="s">
        <v>104</v>
      </c>
    </row>
    <row r="33" spans="1:11" ht="15.75">
      <c r="A33" s="2" t="s">
        <v>12</v>
      </c>
      <c r="B33" s="14" t="s">
        <v>58</v>
      </c>
      <c r="C33" s="44" t="s">
        <v>87</v>
      </c>
      <c r="D33" s="43"/>
      <c r="E33" s="43"/>
      <c r="F33" s="43"/>
      <c r="G33" s="19"/>
      <c r="H33" s="28">
        <v>2446.12</v>
      </c>
      <c r="I33" s="28">
        <v>691.57</v>
      </c>
      <c r="K33" s="29" t="s">
        <v>105</v>
      </c>
    </row>
    <row r="34" spans="1:11" ht="15.75">
      <c r="A34" s="2" t="s">
        <v>14</v>
      </c>
      <c r="B34" s="14" t="s">
        <v>59</v>
      </c>
      <c r="C34" s="44" t="s">
        <v>88</v>
      </c>
      <c r="D34" s="43"/>
      <c r="E34" s="43"/>
      <c r="F34" s="43"/>
      <c r="G34" s="19"/>
      <c r="H34" s="28">
        <v>1708.55</v>
      </c>
      <c r="I34" s="28">
        <v>1969.73</v>
      </c>
      <c r="K34" s="29" t="s">
        <v>106</v>
      </c>
    </row>
    <row r="35" spans="1:11" ht="15.75">
      <c r="A35" s="2" t="s">
        <v>22</v>
      </c>
      <c r="B35" s="14" t="s">
        <v>60</v>
      </c>
      <c r="C35" s="42" t="s">
        <v>89</v>
      </c>
      <c r="D35" s="43"/>
      <c r="E35" s="43"/>
      <c r="F35" s="43"/>
      <c r="G35" s="19"/>
      <c r="H35" s="28"/>
      <c r="I35" s="28">
        <v>11.4</v>
      </c>
      <c r="K35" s="29" t="s">
        <v>107</v>
      </c>
    </row>
    <row r="36" spans="1:11" ht="15.75">
      <c r="A36" s="2" t="s">
        <v>61</v>
      </c>
      <c r="B36" s="14" t="s">
        <v>62</v>
      </c>
      <c r="C36" s="42" t="s">
        <v>90</v>
      </c>
      <c r="D36" s="43"/>
      <c r="E36" s="43"/>
      <c r="F36" s="43"/>
      <c r="G36" s="19"/>
      <c r="H36" s="28">
        <v>204.2</v>
      </c>
      <c r="I36" s="28">
        <v>259.33</v>
      </c>
      <c r="K36" s="29" t="s">
        <v>108</v>
      </c>
    </row>
    <row r="37" spans="1:11" ht="15.75">
      <c r="A37" s="2" t="s">
        <v>63</v>
      </c>
      <c r="B37" s="14" t="s">
        <v>64</v>
      </c>
      <c r="C37" s="42" t="s">
        <v>91</v>
      </c>
      <c r="D37" s="43"/>
      <c r="E37" s="43"/>
      <c r="F37" s="43"/>
      <c r="G37" s="19"/>
      <c r="H37" s="28"/>
      <c r="I37" s="28">
        <v>109</v>
      </c>
      <c r="K37" s="29" t="s">
        <v>109</v>
      </c>
    </row>
    <row r="38" spans="1:11" ht="15.75">
      <c r="A38" s="2" t="s">
        <v>65</v>
      </c>
      <c r="B38" s="14" t="s">
        <v>66</v>
      </c>
      <c r="C38" s="42" t="s">
        <v>92</v>
      </c>
      <c r="D38" s="43"/>
      <c r="E38" s="43"/>
      <c r="F38" s="43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44" t="s">
        <v>20</v>
      </c>
      <c r="D39" s="43"/>
      <c r="E39" s="43"/>
      <c r="F39" s="43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2" t="s">
        <v>69</v>
      </c>
      <c r="D40" s="43"/>
      <c r="E40" s="43"/>
      <c r="F40" s="43"/>
      <c r="G40" s="19"/>
      <c r="H40" s="28">
        <v>5996.22</v>
      </c>
      <c r="I40" s="28">
        <v>1228.1500000000001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44" t="s">
        <v>38</v>
      </c>
      <c r="D41" s="45"/>
      <c r="E41" s="45"/>
      <c r="F41" s="45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44" t="s">
        <v>93</v>
      </c>
      <c r="D42" s="43"/>
      <c r="E42" s="43"/>
      <c r="F42" s="43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44" t="s">
        <v>39</v>
      </c>
      <c r="D43" s="43"/>
      <c r="E43" s="43"/>
      <c r="F43" s="43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44" t="s">
        <v>94</v>
      </c>
      <c r="D44" s="43"/>
      <c r="E44" s="43"/>
      <c r="F44" s="43"/>
      <c r="G44" s="19"/>
      <c r="H44" s="28">
        <v>2612.19</v>
      </c>
      <c r="I44" s="28">
        <v>1285.32</v>
      </c>
      <c r="K44" s="29" t="s">
        <v>116</v>
      </c>
    </row>
    <row r="45" spans="1:11" ht="15.75">
      <c r="A45" s="2" t="s">
        <v>77</v>
      </c>
      <c r="B45" s="14" t="s">
        <v>23</v>
      </c>
      <c r="C45" s="67" t="s">
        <v>40</v>
      </c>
      <c r="D45" s="68"/>
      <c r="E45" s="68"/>
      <c r="F45" s="69"/>
      <c r="G45" s="19"/>
      <c r="H45" s="28"/>
      <c r="I45" s="28">
        <v>25.79</v>
      </c>
      <c r="K45" s="29" t="s">
        <v>117</v>
      </c>
    </row>
    <row r="46" spans="1:11" ht="15.75">
      <c r="A46" s="9" t="s">
        <v>24</v>
      </c>
      <c r="B46" s="10" t="s">
        <v>25</v>
      </c>
      <c r="C46" s="70" t="s">
        <v>25</v>
      </c>
      <c r="D46" s="64"/>
      <c r="E46" s="64"/>
      <c r="F46" s="65"/>
      <c r="G46" s="18"/>
      <c r="H46" s="22">
        <f>H21-H31</f>
        <v>0</v>
      </c>
      <c r="I46" s="22">
        <f>I21-I31</f>
        <v>150.76000000000204</v>
      </c>
      <c r="K46" s="31"/>
    </row>
    <row r="47" spans="1:11" ht="15.75">
      <c r="A47" s="9" t="s">
        <v>26</v>
      </c>
      <c r="B47" s="9" t="s">
        <v>27</v>
      </c>
      <c r="C47" s="63" t="s">
        <v>27</v>
      </c>
      <c r="D47" s="64"/>
      <c r="E47" s="64"/>
      <c r="F47" s="6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7" t="s">
        <v>95</v>
      </c>
      <c r="D48" s="68"/>
      <c r="E48" s="68"/>
      <c r="F48" s="69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67" t="s">
        <v>80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7" t="s">
        <v>96</v>
      </c>
      <c r="D50" s="68"/>
      <c r="E50" s="68"/>
      <c r="F50" s="69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70" t="s">
        <v>29</v>
      </c>
      <c r="D51" s="64"/>
      <c r="E51" s="64"/>
      <c r="F51" s="65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5" t="s">
        <v>42</v>
      </c>
      <c r="D52" s="61"/>
      <c r="E52" s="61"/>
      <c r="F52" s="62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70" t="s">
        <v>83</v>
      </c>
      <c r="D53" s="64"/>
      <c r="E53" s="64"/>
      <c r="F53" s="65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0" t="s">
        <v>32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150.76000000000204</v>
      </c>
      <c r="K54" s="31"/>
    </row>
    <row r="55" spans="1:11" ht="15.75">
      <c r="A55" s="9" t="s">
        <v>10</v>
      </c>
      <c r="B55" s="9" t="s">
        <v>34</v>
      </c>
      <c r="C55" s="63" t="s">
        <v>34</v>
      </c>
      <c r="D55" s="64"/>
      <c r="E55" s="64"/>
      <c r="F55" s="65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70" t="s">
        <v>35</v>
      </c>
      <c r="D56" s="64"/>
      <c r="E56" s="64"/>
      <c r="F56" s="65"/>
      <c r="G56" s="21"/>
      <c r="H56" s="22">
        <f>SUM(H54,H55)</f>
        <v>0</v>
      </c>
      <c r="I56" s="22">
        <f>SUM(I54,I55)</f>
        <v>150.76000000000204</v>
      </c>
      <c r="K56" s="31"/>
    </row>
    <row r="57" spans="1:11" ht="15.75">
      <c r="A57" s="4" t="s">
        <v>10</v>
      </c>
      <c r="B57" s="14" t="s">
        <v>85</v>
      </c>
      <c r="C57" s="67" t="s">
        <v>85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7" t="s">
        <v>86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126</v>
      </c>
      <c r="B61" s="40"/>
      <c r="C61" s="40"/>
      <c r="D61" s="40"/>
      <c r="E61" s="40"/>
      <c r="F61" s="40"/>
      <c r="G61" s="36" t="s">
        <v>127</v>
      </c>
      <c r="H61" s="39" t="s">
        <v>36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125</v>
      </c>
      <c r="H63" s="72" t="s">
        <v>136</v>
      </c>
      <c r="I63" s="72"/>
    </row>
    <row r="64" spans="1:11" s="11" customFormat="1" ht="12" customHeight="1">
      <c r="A64" s="73" t="s">
        <v>128</v>
      </c>
      <c r="B64" s="73"/>
      <c r="C64" s="73"/>
      <c r="D64" s="73"/>
      <c r="E64" s="73"/>
      <c r="F64" s="73"/>
      <c r="G64" s="35" t="s">
        <v>124</v>
      </c>
      <c r="H64" s="74" t="s">
        <v>36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2018-03-21T11:30:34Z</cp:lastPrinted>
  <dcterms:created xsi:type="dcterms:W3CDTF">1996-10-14T23:33:28Z</dcterms:created>
  <dcterms:modified xsi:type="dcterms:W3CDTF">2018-03-21T11:31:41Z</dcterms:modified>
</cp:coreProperties>
</file>