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 fullCalcOnLoad="1"/>
</workbook>
</file>

<file path=xl/calcChain.xml><?xml version="1.0" encoding="utf-8"?>
<calcChain xmlns="http://schemas.openxmlformats.org/spreadsheetml/2006/main">
  <c r="I54" i="4" l="1"/>
  <c r="I56" i="4" s="1"/>
  <c r="H22" i="4"/>
  <c r="H21" i="4"/>
  <c r="H54" i="4" l="1"/>
  <c r="H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<sst xmlns="http://schemas.openxmlformats.org/spreadsheetml/2006/main" count="170" uniqueCount="137">
  <si>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</si>
  <si>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</si>
  <si>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</si>
  <si>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</si>
  <si>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</si>
  <si>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</si>
  <si>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</si>
  <si>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</si>
  <si>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</si>
  <si>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</si>
  <si>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</si>
  <si>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</si>
  <si>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</si>
  <si>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</si>
  <si>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</si>
  <si>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</si>
  <si>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</si>
  <si>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</si>
  <si>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</si>
  <si>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</si>
  <si>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</si>
  <si>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</si>
  <si>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</si>
  <si>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</si>
  <si>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</si>
  <si>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</si>
  <si>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</si>
  <si>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</si>
  <si>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</si>
  <si>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</si>
  <si>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</si>
  <si>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</si>
  <si>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</si>
  <si>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</si>
  <si>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</si>
  <si>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</si>
  <si>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</si>
  <si>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</si>
  <si>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</si>
  <si>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</si>
  <si>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</si>
  <si>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</si>
  <si>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</si>
  <si>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</si>
  <si>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</si>
  <si>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</si>
  <si>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</si>
  <si>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</si>
  <si>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</si>
  <si>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</si>
  <si>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</si>
  <si>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</si>
  <si>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</si>
  <si>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</si>
  <si>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</si>
  <si>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</si>
  <si>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</si>
  <si>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</si>
  <si>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</si>
  <si>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</si>
  <si>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</si>
  <si>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</si>
  <si>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</si>
  <si>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</si>
  <si>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</si>
  <si>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</si>
  <si>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</si>
  <si>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</si>
  <si>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</si>
  <si>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</si>
  <si>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</si>
  <si>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</si>
  <si>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</si>
  <si>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</si>
  <si>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</si>
  <si>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</si>
  <si>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</si>
  <si>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</si>
  <si>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</si>
  <si>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</si>
  <si>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</si>
  <si>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</si>
  <si>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</si>
  <si>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</si>
  <si>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</si>
  <si>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</si>
  <si>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</si>
  <si>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</si>
  <si>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</si>
  <si>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</si>
  <si>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</si>
  <si>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</si>
  <si>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</si>
  <si>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</si>
  <si>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</si>
  <si>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</si>
  <si>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</si>
  <si>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</si>
  <si>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</si>
  <si>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</si>
  <si>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</si>
  <si>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</si>
  <si>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</si>
  <si>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</si>
  <si>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</si>
  <si>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</si>
  <si>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</si>
  <si>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</si>
  <si>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</si>
  <si>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</si>
  <si>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</si>
  <si>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</si>
  <si>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</si>
  <si>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</si>
  <si>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</si>
  <si>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</si>
  <si>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</si>
  <si>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</si>
  <si>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</si>
  <si>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</si>
  <si>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</si>
  <si>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</si>
  <si>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</si>
  <si>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</si>
  <si>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</si>
  <si>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</si>
  <si>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</si>
  <si>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</si>
  <si>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</si>
  <si>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</si>
  <si>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Žaslių kultūros centras</t>
  </si>
  <si>
    <t>PAGAL  2019.12.31 D. DUOMENIS</t>
  </si>
  <si>
    <t>2020.01.06 Nr.     4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</si>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</sst>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zoomScaleSheetLayoutView="100" workbookViewId="0">
      <selection activeCell="K65" sqref="K65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3" t="s">
        <v>44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4" t="s">
        <v>43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5" t="s">
        <v>130</v>
      </c>
      <c r="B7" s="56"/>
      <c r="C7" s="56"/>
      <c r="D7" s="56"/>
      <c r="E7" s="56"/>
      <c r="F7" s="56"/>
      <c r="G7" s="56"/>
      <c r="H7" s="56"/>
      <c r="I7" s="56"/>
    </row>
    <row r="8" spans="1:9" ht="15">
      <c r="A8" s="51" t="s">
        <v>1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51" t="s">
        <v>0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51" t="s">
        <v>46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51" t="s">
        <v>45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47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49" t="s">
        <v>2</v>
      </c>
      <c r="B13" s="50"/>
      <c r="C13" s="50"/>
      <c r="D13" s="50"/>
      <c r="E13" s="50"/>
      <c r="F13" s="50"/>
      <c r="G13" s="50"/>
      <c r="H13" s="50"/>
      <c r="I13" s="50"/>
    </row>
    <row r="14" spans="1:9" ht="15">
      <c r="A14" s="51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49" t="s">
        <v>131</v>
      </c>
      <c r="B15" s="50"/>
      <c r="C15" s="50"/>
      <c r="D15" s="50"/>
      <c r="E15" s="50"/>
      <c r="F15" s="50"/>
      <c r="G15" s="50"/>
      <c r="H15" s="50"/>
      <c r="I15" s="5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 t="s">
        <v>132</v>
      </c>
      <c r="B17" s="48"/>
      <c r="C17" s="48"/>
      <c r="D17" s="48"/>
      <c r="E17" s="48"/>
      <c r="F17" s="48"/>
      <c r="G17" s="48"/>
      <c r="H17" s="48"/>
      <c r="I17" s="48"/>
    </row>
    <row r="18" spans="1:11" ht="15">
      <c r="A18" s="51" t="s">
        <v>3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5">
      <c r="A19" s="66" t="s">
        <v>129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7" t="s">
        <v>4</v>
      </c>
      <c r="B20" s="57"/>
      <c r="C20" s="57" t="s">
        <v>5</v>
      </c>
      <c r="D20" s="45"/>
      <c r="E20" s="45"/>
      <c r="F20" s="45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6" t="s">
        <v>9</v>
      </c>
      <c r="D21" s="58"/>
      <c r="E21" s="58"/>
      <c r="F21" s="58"/>
      <c r="G21" s="18"/>
      <c r="H21" s="22">
        <f>SUM(H22,H27,H28)</f>
        <v>131253</v>
      </c>
      <c r="I21" s="22">
        <v>117176.47</v>
      </c>
      <c r="K21" s="22"/>
    </row>
    <row r="22" spans="1:11" ht="15.75">
      <c r="A22" s="2" t="s">
        <v>10</v>
      </c>
      <c r="B22" s="14" t="s">
        <v>11</v>
      </c>
      <c r="C22" s="42" t="s">
        <v>11</v>
      </c>
      <c r="D22" s="42"/>
      <c r="E22" s="42"/>
      <c r="F22" s="42"/>
      <c r="G22" s="19"/>
      <c r="H22" s="23">
        <f>SUM(H23:H26)</f>
        <v>118332.95000000001</v>
      </c>
      <c r="I22" s="23">
        <v>107273.38</v>
      </c>
      <c r="K22" s="23"/>
    </row>
    <row r="23" spans="1:11" ht="15.75">
      <c r="A23" s="2" t="s">
        <v>47</v>
      </c>
      <c r="B23" s="14" t="s">
        <v>48</v>
      </c>
      <c r="C23" s="42" t="s">
        <v>48</v>
      </c>
      <c r="D23" s="42"/>
      <c r="E23" s="42"/>
      <c r="F23" s="42"/>
      <c r="G23" s="19"/>
      <c r="H23" s="28">
        <v>2000.21</v>
      </c>
      <c r="I23" s="28">
        <v>2104.73</v>
      </c>
      <c r="K23" s="29" t="s">
        <v>99</v>
      </c>
    </row>
    <row r="24" spans="1:11" ht="15.75">
      <c r="A24" s="2" t="s">
        <v>49</v>
      </c>
      <c r="B24" s="4" t="s">
        <v>50</v>
      </c>
      <c r="C24" s="44" t="s">
        <v>50</v>
      </c>
      <c r="D24" s="44"/>
      <c r="E24" s="44"/>
      <c r="F24" s="44"/>
      <c r="G24" s="19"/>
      <c r="H24" s="28">
        <v>111288.77</v>
      </c>
      <c r="I24" s="28">
        <v>99873.7</v>
      </c>
      <c r="K24" s="29" t="s">
        <v>100</v>
      </c>
    </row>
    <row r="25" spans="1:11" ht="15.75">
      <c r="A25" s="2" t="s">
        <v>51</v>
      </c>
      <c r="B25" s="14" t="s">
        <v>52</v>
      </c>
      <c r="C25" s="44" t="s">
        <v>52</v>
      </c>
      <c r="D25" s="44"/>
      <c r="E25" s="44"/>
      <c r="F25" s="44"/>
      <c r="G25" s="19"/>
      <c r="H25" s="28">
        <v>5043.97</v>
      </c>
      <c r="I25" s="28">
        <v>5251.39</v>
      </c>
      <c r="K25" s="29" t="s">
        <v>101</v>
      </c>
    </row>
    <row r="26" spans="1:11" ht="15.75">
      <c r="A26" s="2" t="s">
        <v>53</v>
      </c>
      <c r="B26" s="4" t="s">
        <v>54</v>
      </c>
      <c r="C26" s="44" t="s">
        <v>54</v>
      </c>
      <c r="D26" s="44"/>
      <c r="E26" s="44"/>
      <c r="F26" s="44"/>
      <c r="G26" s="19"/>
      <c r="H26" s="28"/>
      <c r="I26" s="28">
        <v>43.56</v>
      </c>
      <c r="K26" s="29" t="s">
        <v>102</v>
      </c>
    </row>
    <row r="27" spans="1:11" ht="15.75">
      <c r="A27" s="2" t="s">
        <v>12</v>
      </c>
      <c r="B27" s="14" t="s">
        <v>13</v>
      </c>
      <c r="C27" s="44" t="s">
        <v>13</v>
      </c>
      <c r="D27" s="44"/>
      <c r="E27" s="44"/>
      <c r="F27" s="44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44" t="s">
        <v>15</v>
      </c>
      <c r="D28" s="44"/>
      <c r="E28" s="44"/>
      <c r="F28" s="44"/>
      <c r="G28" s="19"/>
      <c r="H28" s="23">
        <v>12920.05</v>
      </c>
      <c r="I28" s="23">
        <v>9903.09</v>
      </c>
      <c r="K28" s="30"/>
    </row>
    <row r="29" spans="1:11" ht="15.75">
      <c r="A29" s="2" t="s">
        <v>55</v>
      </c>
      <c r="B29" s="4" t="s">
        <v>16</v>
      </c>
      <c r="C29" s="44" t="s">
        <v>16</v>
      </c>
      <c r="D29" s="44"/>
      <c r="E29" s="44"/>
      <c r="F29" s="44"/>
      <c r="G29" s="19"/>
      <c r="H29" s="28">
        <v>12920.05</v>
      </c>
      <c r="I29" s="28">
        <v>9903.09</v>
      </c>
      <c r="K29" s="29" t="s">
        <v>103</v>
      </c>
    </row>
    <row r="30" spans="1:11" ht="15.75">
      <c r="A30" s="2" t="s">
        <v>56</v>
      </c>
      <c r="B30" s="4" t="s">
        <v>17</v>
      </c>
      <c r="C30" s="44" t="s">
        <v>17</v>
      </c>
      <c r="D30" s="44"/>
      <c r="E30" s="44"/>
      <c r="F30" s="44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v>-131253</v>
      </c>
      <c r="I31" s="22">
        <v>-117176.47</v>
      </c>
      <c r="K31" s="31"/>
    </row>
    <row r="32" spans="1:11" ht="15.75">
      <c r="A32" s="2" t="s">
        <v>10</v>
      </c>
      <c r="B32" s="14" t="s">
        <v>57</v>
      </c>
      <c r="C32" s="44" t="s">
        <v>97</v>
      </c>
      <c r="D32" s="43"/>
      <c r="E32" s="43"/>
      <c r="F32" s="43"/>
      <c r="G32" s="19"/>
      <c r="H32" s="28">
        <v>-89940</v>
      </c>
      <c r="I32" s="28">
        <v>-75170</v>
      </c>
      <c r="K32" s="29" t="s">
        <v>104</v>
      </c>
    </row>
    <row r="33" spans="1:11" ht="15.75">
      <c r="A33" s="2" t="s">
        <v>12</v>
      </c>
      <c r="B33" s="14" t="s">
        <v>58</v>
      </c>
      <c r="C33" s="44" t="s">
        <v>87</v>
      </c>
      <c r="D33" s="43"/>
      <c r="E33" s="43"/>
      <c r="F33" s="43"/>
      <c r="G33" s="19"/>
      <c r="H33" s="28">
        <v>-9632.9500000000007</v>
      </c>
      <c r="I33" s="28">
        <v>-9843.27</v>
      </c>
      <c r="K33" s="29" t="s">
        <v>105</v>
      </c>
    </row>
    <row r="34" spans="1:11" ht="15.75">
      <c r="A34" s="2" t="s">
        <v>14</v>
      </c>
      <c r="B34" s="14" t="s">
        <v>59</v>
      </c>
      <c r="C34" s="44" t="s">
        <v>88</v>
      </c>
      <c r="D34" s="43"/>
      <c r="E34" s="43"/>
      <c r="F34" s="43"/>
      <c r="G34" s="19"/>
      <c r="H34" s="28">
        <v>-8740</v>
      </c>
      <c r="I34" s="28">
        <v>-7510.24</v>
      </c>
      <c r="K34" s="29" t="s">
        <v>106</v>
      </c>
    </row>
    <row r="35" spans="1:11" ht="15.75">
      <c r="A35" s="2" t="s">
        <v>22</v>
      </c>
      <c r="B35" s="14" t="s">
        <v>60</v>
      </c>
      <c r="C35" s="42" t="s">
        <v>89</v>
      </c>
      <c r="D35" s="43"/>
      <c r="E35" s="43"/>
      <c r="F35" s="43"/>
      <c r="G35" s="19"/>
      <c r="H35" s="28">
        <v>-100</v>
      </c>
      <c r="I35" s="28">
        <v>-60</v>
      </c>
      <c r="K35" s="29" t="s">
        <v>107</v>
      </c>
    </row>
    <row r="36" spans="1:11" ht="15.75">
      <c r="A36" s="2" t="s">
        <v>61</v>
      </c>
      <c r="B36" s="14" t="s">
        <v>62</v>
      </c>
      <c r="C36" s="42" t="s">
        <v>90</v>
      </c>
      <c r="D36" s="43"/>
      <c r="E36" s="43"/>
      <c r="F36" s="43"/>
      <c r="G36" s="19"/>
      <c r="H36" s="28">
        <v>-600</v>
      </c>
      <c r="I36" s="28">
        <v>-1119.6199999999999</v>
      </c>
      <c r="K36" s="29" t="s">
        <v>108</v>
      </c>
    </row>
    <row r="37" spans="1:11" ht="15.75">
      <c r="A37" s="2" t="s">
        <v>63</v>
      </c>
      <c r="B37" s="14" t="s">
        <v>64</v>
      </c>
      <c r="C37" s="42" t="s">
        <v>91</v>
      </c>
      <c r="D37" s="43"/>
      <c r="E37" s="43"/>
      <c r="F37" s="43"/>
      <c r="G37" s="19"/>
      <c r="H37" s="28">
        <v>-300</v>
      </c>
      <c r="I37" s="28">
        <v>-277</v>
      </c>
      <c r="K37" s="29" t="s">
        <v>109</v>
      </c>
    </row>
    <row r="38" spans="1:11" ht="15.75">
      <c r="A38" s="2" t="s">
        <v>65</v>
      </c>
      <c r="B38" s="14" t="s">
        <v>66</v>
      </c>
      <c r="C38" s="42" t="s">
        <v>92</v>
      </c>
      <c r="D38" s="43"/>
      <c r="E38" s="43"/>
      <c r="F38" s="43"/>
      <c r="G38" s="19"/>
      <c r="H38" s="28">
        <v>-1000</v>
      </c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44" t="s">
        <v>20</v>
      </c>
      <c r="D39" s="43"/>
      <c r="E39" s="43"/>
      <c r="F39" s="43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2" t="s">
        <v>69</v>
      </c>
      <c r="D40" s="43"/>
      <c r="E40" s="43"/>
      <c r="F40" s="43"/>
      <c r="G40" s="19"/>
      <c r="H40" s="28"/>
      <c r="I40" s="28">
        <v>-8620.06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44" t="s">
        <v>38</v>
      </c>
      <c r="D41" s="45"/>
      <c r="E41" s="45"/>
      <c r="F41" s="45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44" t="s">
        <v>93</v>
      </c>
      <c r="D42" s="43"/>
      <c r="E42" s="43"/>
      <c r="F42" s="43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44" t="s">
        <v>39</v>
      </c>
      <c r="D43" s="43"/>
      <c r="E43" s="43"/>
      <c r="F43" s="43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44" t="s">
        <v>94</v>
      </c>
      <c r="D44" s="43"/>
      <c r="E44" s="43"/>
      <c r="F44" s="43"/>
      <c r="G44" s="19"/>
      <c r="H44" s="28">
        <v>-20940.05</v>
      </c>
      <c r="I44" s="28">
        <v>-14576.28</v>
      </c>
      <c r="K44" s="29" t="s">
        <v>116</v>
      </c>
    </row>
    <row r="45" spans="1:11" ht="15.75">
      <c r="A45" s="2" t="s">
        <v>77</v>
      </c>
      <c r="B45" s="14" t="s">
        <v>23</v>
      </c>
      <c r="C45" s="67" t="s">
        <v>40</v>
      </c>
      <c r="D45" s="68"/>
      <c r="E45" s="68"/>
      <c r="F45" s="69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70" t="s">
        <v>25</v>
      </c>
      <c r="D46" s="64"/>
      <c r="E46" s="64"/>
      <c r="F46" s="65"/>
      <c r="G46" s="18"/>
      <c r="H46" s="22">
        <v>0</v>
      </c>
      <c r="I46" s="22">
        <v>0</v>
      </c>
      <c r="K46" s="31"/>
    </row>
    <row r="47" spans="1:11" ht="15.75">
      <c r="A47" s="9" t="s">
        <v>26</v>
      </c>
      <c r="B47" s="9" t="s">
        <v>27</v>
      </c>
      <c r="C47" s="63" t="s">
        <v>27</v>
      </c>
      <c r="D47" s="64"/>
      <c r="E47" s="64"/>
      <c r="F47" s="65"/>
      <c r="G47" s="21"/>
      <c r="H47" s="22">
        <v>0</v>
      </c>
      <c r="I47" s="22">
        <v>0</v>
      </c>
      <c r="K47" s="31"/>
    </row>
    <row r="48" spans="1:11" ht="15.75">
      <c r="A48" s="4" t="s">
        <v>78</v>
      </c>
      <c r="B48" s="14" t="s">
        <v>79</v>
      </c>
      <c r="C48" s="67" t="s">
        <v>95</v>
      </c>
      <c r="D48" s="68"/>
      <c r="E48" s="68"/>
      <c r="F48" s="69"/>
      <c r="G48" s="20"/>
      <c r="H48" s="23">
        <v>12920.05</v>
      </c>
      <c r="I48" s="28">
        <v>9903.09</v>
      </c>
      <c r="K48" s="30"/>
    </row>
    <row r="49" spans="1:11" ht="15.75">
      <c r="A49" s="4" t="s">
        <v>12</v>
      </c>
      <c r="B49" s="14" t="s">
        <v>80</v>
      </c>
      <c r="C49" s="67" t="s">
        <v>80</v>
      </c>
      <c r="D49" s="68"/>
      <c r="E49" s="68"/>
      <c r="F49" s="69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7" t="s">
        <v>96</v>
      </c>
      <c r="D50" s="68"/>
      <c r="E50" s="68"/>
      <c r="F50" s="69"/>
      <c r="G50" s="20"/>
      <c r="H50" s="28">
        <v>-12920.05</v>
      </c>
      <c r="I50" s="28">
        <v>-9903.09</v>
      </c>
      <c r="K50" s="29" t="s">
        <v>118</v>
      </c>
    </row>
    <row r="51" spans="1:11" ht="15.75">
      <c r="A51" s="9" t="s">
        <v>28</v>
      </c>
      <c r="B51" s="10" t="s">
        <v>29</v>
      </c>
      <c r="C51" s="70" t="s">
        <v>29</v>
      </c>
      <c r="D51" s="64"/>
      <c r="E51" s="64"/>
      <c r="F51" s="65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5" t="s">
        <v>42</v>
      </c>
      <c r="D52" s="61"/>
      <c r="E52" s="61"/>
      <c r="F52" s="62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70" t="s">
        <v>83</v>
      </c>
      <c r="D53" s="64"/>
      <c r="E53" s="64"/>
      <c r="F53" s="65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0" t="s">
        <v>32</v>
      </c>
      <c r="D54" s="61"/>
      <c r="E54" s="61"/>
      <c r="F54" s="62"/>
      <c r="G54" s="21"/>
      <c r="H54" s="22">
        <f>SUM(H46,H47,H51,H52,H53)</f>
        <v>0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63" t="s">
        <v>34</v>
      </c>
      <c r="D55" s="64"/>
      <c r="E55" s="64"/>
      <c r="F55" s="65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70" t="s">
        <v>35</v>
      </c>
      <c r="D56" s="64"/>
      <c r="E56" s="64"/>
      <c r="F56" s="65"/>
      <c r="G56" s="21"/>
      <c r="H56" s="22">
        <f>SUM(H54,H55)</f>
        <v>0</v>
      </c>
      <c r="I56" s="22">
        <f>SUM(I54,I55)</f>
        <v>0</v>
      </c>
      <c r="K56" s="31"/>
    </row>
    <row r="57" spans="1:11" ht="15.75">
      <c r="A57" s="4" t="s">
        <v>10</v>
      </c>
      <c r="B57" s="14" t="s">
        <v>85</v>
      </c>
      <c r="C57" s="67" t="s">
        <v>85</v>
      </c>
      <c r="D57" s="68"/>
      <c r="E57" s="68"/>
      <c r="F57" s="69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7" t="s">
        <v>86</v>
      </c>
      <c r="D58" s="68"/>
      <c r="E58" s="68"/>
      <c r="F58" s="6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41" t="s">
        <v>133</v>
      </c>
      <c r="B60" s="41"/>
      <c r="C60" s="41"/>
      <c r="D60" s="41"/>
      <c r="E60" s="41"/>
      <c r="F60" s="41"/>
      <c r="G60" s="37"/>
      <c r="H60" s="38" t="s">
        <v>134</v>
      </c>
      <c r="I60" s="38"/>
    </row>
    <row r="61" spans="1:11" s="11" customFormat="1" ht="18.75" customHeight="1">
      <c r="A61" s="40" t="s">
        <v>126</v>
      </c>
      <c r="B61" s="40"/>
      <c r="C61" s="40"/>
      <c r="D61" s="40"/>
      <c r="E61" s="40"/>
      <c r="F61" s="40"/>
      <c r="G61" s="36" t="s">
        <v>127</v>
      </c>
      <c r="H61" s="39" t="s">
        <v>36</v>
      </c>
      <c r="I61" s="39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1" t="s">
        <v>135</v>
      </c>
      <c r="B63" s="71"/>
      <c r="C63" s="71"/>
      <c r="D63" s="71"/>
      <c r="E63" s="71"/>
      <c r="F63" s="71"/>
      <c r="G63" s="34" t="s">
        <v>125</v>
      </c>
      <c r="H63" s="72" t="s">
        <v>136</v>
      </c>
      <c r="I63" s="72"/>
    </row>
    <row r="64" spans="1:11" s="11" customFormat="1" ht="12" customHeight="1">
      <c r="A64" s="73" t="s">
        <v>128</v>
      </c>
      <c r="B64" s="73"/>
      <c r="C64" s="73"/>
      <c r="D64" s="73"/>
      <c r="E64" s="73"/>
      <c r="F64" s="73"/>
      <c r="G64" s="35" t="s">
        <v>124</v>
      </c>
      <c r="H64" s="74" t="s">
        <v>36</v>
      </c>
      <c r="I64" s="74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2019-12-30T12:24:18Z</cp:lastPrinted>
  <dcterms:created xsi:type="dcterms:W3CDTF">1996-10-14T23:33:28Z</dcterms:created>
  <dcterms:modified xsi:type="dcterms:W3CDTF">2019-12-30T12:24:48Z</dcterms:modified>
</cp:coreProperties>
</file>